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_Aleksieva\Desktop\1. Хемус\У-к 2\Процедура мрежи\"/>
    </mc:Choice>
  </mc:AlternateContent>
  <xr:revisionPtr revIDLastSave="0" documentId="8_{416C88A1-B01B-4552-B38F-6CE684A55995}" xr6:coauthVersionLast="47" xr6:coauthVersionMax="47" xr10:uidLastSave="{00000000-0000-0000-0000-000000000000}"/>
  <bookViews>
    <workbookView xWindow="-120" yWindow="-120" windowWidth="29040" windowHeight="15720" xr2:uid="{864B0405-4110-4073-80FD-E90A8F18F32A}"/>
  </bookViews>
  <sheets>
    <sheet name="ОП1" sheetId="1" r:id="rId1"/>
    <sheet name="ОП2" sheetId="2" r:id="rId2"/>
  </sheets>
  <definedNames>
    <definedName name="Excel_BuiltIn_Print_Area" localSheetId="0">ОП1!$A$1:$D$55</definedName>
    <definedName name="Excel_BuiltIn_Print_Area" localSheetId="1">ОП2!$A$1:$D$54</definedName>
    <definedName name="_xlnm.Print_Area" localSheetId="0">ОП1!$A$1:$F$66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7" i="1"/>
</calcChain>
</file>

<file path=xl/sharedStrings.xml><?xml version="1.0" encoding="utf-8"?>
<sst xmlns="http://schemas.openxmlformats.org/spreadsheetml/2006/main" count="167" uniqueCount="66">
  <si>
    <t>СТРОЕЖ: АМ "ХЕМУС", Участък 2 от края на ПВ "Дерманци" (пресичане с път III-307) до пресичането с път III-3005, вкл. ПВ "Каленик" от км 103+060 до км 122+260</t>
  </si>
  <si>
    <t>Обособена позиция №1 от км. 115+800 до км 119+260</t>
  </si>
  <si>
    <t>Количествено-стойностна сметка</t>
  </si>
  <si>
    <t>Позиция</t>
  </si>
  <si>
    <t>Описание на видовете работи</t>
  </si>
  <si>
    <t>Ед. мярка</t>
  </si>
  <si>
    <t>Количество</t>
  </si>
  <si>
    <t>Един. цена лева без ДДС</t>
  </si>
  <si>
    <t>Сума
лева</t>
  </si>
  <si>
    <t>от км 118+700 до км 119+260</t>
  </si>
  <si>
    <t>ОБМРЕЖВАНЕ НА ОТКОСИ ЗА ЗАЗДРАВЯВАНЕ И ЗАЩИТА ИМ                                                                                                                                                                                                                                                            ПОСРЕДСТВОМ СИСТЕМИ ОТ ВИСОКОЯКОСТНА ДВОЙНО УСУКАНА МРЕЖА</t>
  </si>
  <si>
    <t>I</t>
  </si>
  <si>
    <t>СТРОИТЕЛНО МОНТАЖНИ РАБОТИ В ЗОНА БИЛО</t>
  </si>
  <si>
    <t xml:space="preserve">Изпълнение на носещата конструкция в зона било над откоса; </t>
  </si>
  <si>
    <t>Изпълнение на анкерен прът тип Ф25 500/550, L=2.0 m, с окомплектовка</t>
  </si>
  <si>
    <t>бр.</t>
  </si>
  <si>
    <t>Монтаж на свързващо хоризонтално стоманено въже  Ф14 mm
-  стоманено поцинковано въже със синтетична сърцевина, 6х19mm</t>
  </si>
  <si>
    <t>m'</t>
  </si>
  <si>
    <t>2</t>
  </si>
  <si>
    <t>Доставка на необходимите материали и скрепителни компоненти</t>
  </si>
  <si>
    <t>2.2</t>
  </si>
  <si>
    <t>Доставка на анкерен прът тип Ф25 500/550, L=2.00 m;</t>
  </si>
  <si>
    <t>2.4</t>
  </si>
  <si>
    <t>Доставка на свързващо хоризонтално стоманено въже
- стоманено поцинковано въже със синтетична сърцевина, 6х19, Ф14 mm;</t>
  </si>
  <si>
    <t>2.6</t>
  </si>
  <si>
    <t>Доставка на скрепителни скоби DIN 741, Ф14;</t>
  </si>
  <si>
    <t>II</t>
  </si>
  <si>
    <t>СТРОИТЕЛНО МОНТАЖНИ РАБОТИ В ЗОНАТА ПО ОТКОСА</t>
  </si>
  <si>
    <t>Монтаж на системата за обмрежване на откоса</t>
  </si>
  <si>
    <t xml:space="preserve">Монтаж на защитна мрежа в това число:
- закрепване на мрежата към носещата конструкция в билото на откоса
- застилане на откоса със защитната мрежа;
- монтаж на връзка между отделните панели мрежа; 
- монтаж на свързващи хоризонтални въжета в зона било и зона пета на откоса;                                                                                                                                                                                                                                      </t>
  </si>
  <si>
    <t>кв.м.</t>
  </si>
  <si>
    <t>Монтаж на стоманен инжекционен анкер с L= 9.0 m', с окомплектовка</t>
  </si>
  <si>
    <t>Монтаж на диагонални носещи въжета Ф 12;</t>
  </si>
  <si>
    <t>м'</t>
  </si>
  <si>
    <t>Доставка на стоманен инжекционен анкер с дължина L~9 m' комплект;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диаметър ∅ 30/11 mm;  
- номинално натоварване 320 kN;
- със заварена стоманена планка 200х200х8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шпилки по 2/3/4 м;</t>
  </si>
  <si>
    <t xml:space="preserve">бр. </t>
  </si>
  <si>
    <t xml:space="preserve">Доставка на диагонално носещо стоманено поцинковано въже ф  12 mm, по повърхността на откоса и връзка между анкерите
- синтетична сърцевина, вид оплетка 6х19; 
- цинково покритие, съгласно UNI EN 10264-2;                                                                                                                                                                                                                                                                  забалежка: в количеството на мрежата е включено мрежата по билото и прехлупванията й отново по билото и в петата на откоса
</t>
  </si>
  <si>
    <t>3</t>
  </si>
  <si>
    <t>КОНСУМАТИВИ</t>
  </si>
  <si>
    <t>3.1</t>
  </si>
  <si>
    <t>Доставка на свързващи пръстени Ф3,0 mm;</t>
  </si>
  <si>
    <t>3.2</t>
  </si>
  <si>
    <t>Доставка на скрепителни скоби, Ф8;</t>
  </si>
  <si>
    <t>бр.к.</t>
  </si>
  <si>
    <t>3.3</t>
  </si>
  <si>
    <t>Доставка на LAPLINK специални свързващи скоби;</t>
  </si>
  <si>
    <t>3.4</t>
  </si>
  <si>
    <t>Доставка на скрепителни скоби, Ф12;</t>
  </si>
  <si>
    <t>III</t>
  </si>
  <si>
    <t xml:space="preserve">СТРОИТЕЛНО МОНТАЖНИ РАБОТИ В ЗОНА ОСНОВА </t>
  </si>
  <si>
    <t>Оформяне на защитната система към основата на откоса ;</t>
  </si>
  <si>
    <t>Монтаж на свързващо хоризонтално стоманено въже Ф 10, вкл. окачване на бетоновите затежнители или друг тип осигуряване</t>
  </si>
  <si>
    <t>Доставка на свързващо хоризонтално стоманено поцинковано въже ∅ 10 mm,                                                                                                                                                                                                                  в петата на откоса
- синтетична сърцевина, вид оплетка 6х19;
- цинково покритие, съгласно UNI EN 10264-2; 
- min. разкъсващо усилие min.6 t;</t>
  </si>
  <si>
    <t>Доставка на скрепителни скоби, Ф10;</t>
  </si>
  <si>
    <t>2.3</t>
  </si>
  <si>
    <t>Монтажни анкери / бетонови затежнители</t>
  </si>
  <si>
    <t>Изпитване на инжекционни анкери L=9.0m</t>
  </si>
  <si>
    <r>
      <t xml:space="preserve">Доставка на защитна система за стабилизиране на скален откос чрез използване на високоякостна композитна мрежа от двойно усукана, хексагонална стоманена тел и  фабрично усилена с носещо стоманено въже, с висок клас на антикорозионна защита, сертифицирана с СЕ марка и в съответствие с ЕТА - 13/0524:
- антикорозионна защита - дълбоко поцинкована мрежа с галванизирано покритие /Zn-Al 5%-mm/, в съответствие с EN 10244-2 (Клас A) и EN 10245-2;
- номинална якост на опън на системата: 73 kN/m;
- растер 8 х10, мин. ф 2.70 мм;
- надлъжно разположено фабрично вплетено стоманено въже ф 8 mm в зоната на двойното усукване на всеки 1.00m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забалежка: в количеството на мрежата е включено мрежата по билото и прехлупванията й отново по билото и в петата на откоса
</t>
    </r>
    <r>
      <rPr>
        <sz val="12"/>
        <rFont val="Times New Roman"/>
        <family val="1"/>
        <charset val="204"/>
      </rPr>
      <t xml:space="preserve">
</t>
    </r>
  </si>
  <si>
    <t>Обособена позиция №2 от км.  км 119+260 до км 122+260</t>
  </si>
  <si>
    <t>ДДС 20%</t>
  </si>
  <si>
    <t>Всичко лв. с ДДС:</t>
  </si>
  <si>
    <t>Общо лв.без ДДС:</t>
  </si>
  <si>
    <t>Дата….</t>
  </si>
  <si>
    <t>име, подпис и печат</t>
  </si>
  <si>
    <t>Приложение № 1.2</t>
  </si>
  <si>
    <t>Приложение №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</si>
</sst>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23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49" fontId="2" fillId="0" borderId="9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4" fontId="3" fillId="0" borderId="27" xfId="0" applyNumberFormat="1" applyFont="1" applyBorder="1"/>
    <xf numFmtId="0" fontId="3" fillId="0" borderId="11" xfId="0" applyFont="1" applyBorder="1"/>
    <xf numFmtId="0" fontId="3" fillId="0" borderId="12" xfId="0" applyFont="1" applyBorder="1"/>
    <xf numFmtId="49" fontId="2" fillId="0" borderId="13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left"/>
    </xf>
    <xf numFmtId="0" fontId="3" fillId="0" borderId="14" xfId="0" applyFont="1" applyBorder="1" applyAlignment="1">
      <alignment vertical="center"/>
    </xf>
    <xf numFmtId="4" fontId="3" fillId="0" borderId="14" xfId="0" applyNumberFormat="1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0" fontId="3" fillId="0" borderId="20" xfId="0" applyFont="1" applyBorder="1"/>
    <xf numFmtId="0" fontId="3" fillId="0" borderId="21" xfId="0" applyFont="1" applyBorder="1"/>
    <xf numFmtId="49" fontId="2" fillId="0" borderId="22" xfId="0" applyNumberFormat="1" applyFont="1" applyBorder="1" applyAlignment="1">
      <alignment vertical="center" wrapText="1"/>
    </xf>
    <xf numFmtId="49" fontId="2" fillId="0" borderId="23" xfId="0" applyNumberFormat="1" applyFont="1" applyBorder="1" applyAlignment="1">
      <alignment vertical="center" wrapText="1"/>
    </xf>
    <xf numFmtId="4" fontId="2" fillId="0" borderId="23" xfId="0" applyNumberFormat="1" applyFont="1" applyBorder="1" applyAlignment="1">
      <alignment horizontal="right" vertical="center" wrapText="1"/>
    </xf>
    <xf numFmtId="0" fontId="3" fillId="0" borderId="23" xfId="0" applyFont="1" applyBorder="1"/>
    <xf numFmtId="0" fontId="3" fillId="0" borderId="24" xfId="0" applyFont="1" applyBorder="1"/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center"/>
    </xf>
    <xf numFmtId="4" fontId="3" fillId="0" borderId="23" xfId="0" applyNumberFormat="1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/>
    <xf numFmtId="0" fontId="2" fillId="2" borderId="17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3" fillId="0" borderId="30" xfId="0" applyFont="1" applyBorder="1"/>
    <xf numFmtId="0" fontId="2" fillId="2" borderId="31" xfId="0" applyFont="1" applyFill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</cellXfs>
  <cellStyles count="3">
    <cellStyle name="Нормален" xfId="0" builtinId="0"/>
    <cellStyle name="Нормален 2" xfId="1" xr:uid="{70856422-7AB6-4D33-805F-FB680AC3A461}"/>
    <cellStyle name="Нормален 2 2" xfId="2" xr:uid="{98D483A5-3F38-4532-88C7-41B2B683B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BA9D-A50C-467C-9019-626982804C6C}">
  <sheetPr>
    <tabColor rgb="FFFF0000"/>
  </sheetPr>
  <dimension ref="A1:I62"/>
  <sheetViews>
    <sheetView tabSelected="1" view="pageBreakPreview" topLeftCell="A39" zoomScaleNormal="70" workbookViewId="0">
      <selection activeCell="M55" sqref="M55"/>
    </sheetView>
  </sheetViews>
  <sheetFormatPr defaultRowHeight="15.75" x14ac:dyDescent="0.25"/>
  <cols>
    <col min="1" max="1" width="8.7109375" style="63" customWidth="1"/>
    <col min="2" max="2" width="81.7109375" style="2" bestFit="1" customWidth="1"/>
    <col min="3" max="3" width="5" style="64" bestFit="1" customWidth="1"/>
    <col min="4" max="4" width="18.28515625" style="65" bestFit="1" customWidth="1"/>
    <col min="5" max="247" width="8.85546875" style="2"/>
    <col min="248" max="248" width="6.28515625" style="2" bestFit="1" customWidth="1"/>
    <col min="249" max="249" width="81.7109375" style="2" bestFit="1" customWidth="1"/>
    <col min="250" max="250" width="5" style="2" bestFit="1" customWidth="1"/>
    <col min="251" max="251" width="12" style="2" bestFit="1" customWidth="1"/>
    <col min="252" max="253" width="18.28515625" style="2" bestFit="1" customWidth="1"/>
    <col min="254" max="254" width="11.85546875" style="2" bestFit="1" customWidth="1"/>
    <col min="255" max="503" width="8.85546875" style="2"/>
    <col min="504" max="504" width="6.28515625" style="2" bestFit="1" customWidth="1"/>
    <col min="505" max="505" width="81.7109375" style="2" bestFit="1" customWidth="1"/>
    <col min="506" max="506" width="5" style="2" bestFit="1" customWidth="1"/>
    <col min="507" max="507" width="12" style="2" bestFit="1" customWidth="1"/>
    <col min="508" max="509" width="18.28515625" style="2" bestFit="1" customWidth="1"/>
    <col min="510" max="510" width="11.85546875" style="2" bestFit="1" customWidth="1"/>
    <col min="511" max="759" width="8.85546875" style="2"/>
    <col min="760" max="760" width="6.28515625" style="2" bestFit="1" customWidth="1"/>
    <col min="761" max="761" width="81.7109375" style="2" bestFit="1" customWidth="1"/>
    <col min="762" max="762" width="5" style="2" bestFit="1" customWidth="1"/>
    <col min="763" max="763" width="12" style="2" bestFit="1" customWidth="1"/>
    <col min="764" max="765" width="18.28515625" style="2" bestFit="1" customWidth="1"/>
    <col min="766" max="766" width="11.85546875" style="2" bestFit="1" customWidth="1"/>
    <col min="767" max="1015" width="8.85546875" style="2"/>
    <col min="1016" max="1016" width="6.28515625" style="2" bestFit="1" customWidth="1"/>
    <col min="1017" max="1017" width="81.7109375" style="2" bestFit="1" customWidth="1"/>
    <col min="1018" max="1018" width="5" style="2" bestFit="1" customWidth="1"/>
    <col min="1019" max="1019" width="12" style="2" bestFit="1" customWidth="1"/>
    <col min="1020" max="1021" width="18.28515625" style="2" bestFit="1" customWidth="1"/>
    <col min="1022" max="1022" width="11.85546875" style="2" bestFit="1" customWidth="1"/>
    <col min="1023" max="1271" width="8.85546875" style="2"/>
    <col min="1272" max="1272" width="6.28515625" style="2" bestFit="1" customWidth="1"/>
    <col min="1273" max="1273" width="81.7109375" style="2" bestFit="1" customWidth="1"/>
    <col min="1274" max="1274" width="5" style="2" bestFit="1" customWidth="1"/>
    <col min="1275" max="1275" width="12" style="2" bestFit="1" customWidth="1"/>
    <col min="1276" max="1277" width="18.28515625" style="2" bestFit="1" customWidth="1"/>
    <col min="1278" max="1278" width="11.85546875" style="2" bestFit="1" customWidth="1"/>
    <col min="1279" max="1527" width="8.85546875" style="2"/>
    <col min="1528" max="1528" width="6.28515625" style="2" bestFit="1" customWidth="1"/>
    <col min="1529" max="1529" width="81.7109375" style="2" bestFit="1" customWidth="1"/>
    <col min="1530" max="1530" width="5" style="2" bestFit="1" customWidth="1"/>
    <col min="1531" max="1531" width="12" style="2" bestFit="1" customWidth="1"/>
    <col min="1532" max="1533" width="18.28515625" style="2" bestFit="1" customWidth="1"/>
    <col min="1534" max="1534" width="11.85546875" style="2" bestFit="1" customWidth="1"/>
    <col min="1535" max="1783" width="8.85546875" style="2"/>
    <col min="1784" max="1784" width="6.28515625" style="2" bestFit="1" customWidth="1"/>
    <col min="1785" max="1785" width="81.7109375" style="2" bestFit="1" customWidth="1"/>
    <col min="1786" max="1786" width="5" style="2" bestFit="1" customWidth="1"/>
    <col min="1787" max="1787" width="12" style="2" bestFit="1" customWidth="1"/>
    <col min="1788" max="1789" width="18.28515625" style="2" bestFit="1" customWidth="1"/>
    <col min="1790" max="1790" width="11.85546875" style="2" bestFit="1" customWidth="1"/>
    <col min="1791" max="2039" width="8.85546875" style="2"/>
    <col min="2040" max="2040" width="6.28515625" style="2" bestFit="1" customWidth="1"/>
    <col min="2041" max="2041" width="81.7109375" style="2" bestFit="1" customWidth="1"/>
    <col min="2042" max="2042" width="5" style="2" bestFit="1" customWidth="1"/>
    <col min="2043" max="2043" width="12" style="2" bestFit="1" customWidth="1"/>
    <col min="2044" max="2045" width="18.28515625" style="2" bestFit="1" customWidth="1"/>
    <col min="2046" max="2046" width="11.85546875" style="2" bestFit="1" customWidth="1"/>
    <col min="2047" max="2295" width="8.85546875" style="2"/>
    <col min="2296" max="2296" width="6.28515625" style="2" bestFit="1" customWidth="1"/>
    <col min="2297" max="2297" width="81.7109375" style="2" bestFit="1" customWidth="1"/>
    <col min="2298" max="2298" width="5" style="2" bestFit="1" customWidth="1"/>
    <col min="2299" max="2299" width="12" style="2" bestFit="1" customWidth="1"/>
    <col min="2300" max="2301" width="18.28515625" style="2" bestFit="1" customWidth="1"/>
    <col min="2302" max="2302" width="11.85546875" style="2" bestFit="1" customWidth="1"/>
    <col min="2303" max="2551" width="8.85546875" style="2"/>
    <col min="2552" max="2552" width="6.28515625" style="2" bestFit="1" customWidth="1"/>
    <col min="2553" max="2553" width="81.7109375" style="2" bestFit="1" customWidth="1"/>
    <col min="2554" max="2554" width="5" style="2" bestFit="1" customWidth="1"/>
    <col min="2555" max="2555" width="12" style="2" bestFit="1" customWidth="1"/>
    <col min="2556" max="2557" width="18.28515625" style="2" bestFit="1" customWidth="1"/>
    <col min="2558" max="2558" width="11.85546875" style="2" bestFit="1" customWidth="1"/>
    <col min="2559" max="2807" width="8.85546875" style="2"/>
    <col min="2808" max="2808" width="6.28515625" style="2" bestFit="1" customWidth="1"/>
    <col min="2809" max="2809" width="81.7109375" style="2" bestFit="1" customWidth="1"/>
    <col min="2810" max="2810" width="5" style="2" bestFit="1" customWidth="1"/>
    <col min="2811" max="2811" width="12" style="2" bestFit="1" customWidth="1"/>
    <col min="2812" max="2813" width="18.28515625" style="2" bestFit="1" customWidth="1"/>
    <col min="2814" max="2814" width="11.85546875" style="2" bestFit="1" customWidth="1"/>
    <col min="2815" max="3063" width="8.85546875" style="2"/>
    <col min="3064" max="3064" width="6.28515625" style="2" bestFit="1" customWidth="1"/>
    <col min="3065" max="3065" width="81.7109375" style="2" bestFit="1" customWidth="1"/>
    <col min="3066" max="3066" width="5" style="2" bestFit="1" customWidth="1"/>
    <col min="3067" max="3067" width="12" style="2" bestFit="1" customWidth="1"/>
    <col min="3068" max="3069" width="18.28515625" style="2" bestFit="1" customWidth="1"/>
    <col min="3070" max="3070" width="11.85546875" style="2" bestFit="1" customWidth="1"/>
    <col min="3071" max="3319" width="8.85546875" style="2"/>
    <col min="3320" max="3320" width="6.28515625" style="2" bestFit="1" customWidth="1"/>
    <col min="3321" max="3321" width="81.7109375" style="2" bestFit="1" customWidth="1"/>
    <col min="3322" max="3322" width="5" style="2" bestFit="1" customWidth="1"/>
    <col min="3323" max="3323" width="12" style="2" bestFit="1" customWidth="1"/>
    <col min="3324" max="3325" width="18.28515625" style="2" bestFit="1" customWidth="1"/>
    <col min="3326" max="3326" width="11.85546875" style="2" bestFit="1" customWidth="1"/>
    <col min="3327" max="3575" width="8.85546875" style="2"/>
    <col min="3576" max="3576" width="6.28515625" style="2" bestFit="1" customWidth="1"/>
    <col min="3577" max="3577" width="81.7109375" style="2" bestFit="1" customWidth="1"/>
    <col min="3578" max="3578" width="5" style="2" bestFit="1" customWidth="1"/>
    <col min="3579" max="3579" width="12" style="2" bestFit="1" customWidth="1"/>
    <col min="3580" max="3581" width="18.28515625" style="2" bestFit="1" customWidth="1"/>
    <col min="3582" max="3582" width="11.85546875" style="2" bestFit="1" customWidth="1"/>
    <col min="3583" max="3831" width="8.85546875" style="2"/>
    <col min="3832" max="3832" width="6.28515625" style="2" bestFit="1" customWidth="1"/>
    <col min="3833" max="3833" width="81.7109375" style="2" bestFit="1" customWidth="1"/>
    <col min="3834" max="3834" width="5" style="2" bestFit="1" customWidth="1"/>
    <col min="3835" max="3835" width="12" style="2" bestFit="1" customWidth="1"/>
    <col min="3836" max="3837" width="18.28515625" style="2" bestFit="1" customWidth="1"/>
    <col min="3838" max="3838" width="11.85546875" style="2" bestFit="1" customWidth="1"/>
    <col min="3839" max="4087" width="8.85546875" style="2"/>
    <col min="4088" max="4088" width="6.28515625" style="2" bestFit="1" customWidth="1"/>
    <col min="4089" max="4089" width="81.7109375" style="2" bestFit="1" customWidth="1"/>
    <col min="4090" max="4090" width="5" style="2" bestFit="1" customWidth="1"/>
    <col min="4091" max="4091" width="12" style="2" bestFit="1" customWidth="1"/>
    <col min="4092" max="4093" width="18.28515625" style="2" bestFit="1" customWidth="1"/>
    <col min="4094" max="4094" width="11.85546875" style="2" bestFit="1" customWidth="1"/>
    <col min="4095" max="4343" width="8.85546875" style="2"/>
    <col min="4344" max="4344" width="6.28515625" style="2" bestFit="1" customWidth="1"/>
    <col min="4345" max="4345" width="81.7109375" style="2" bestFit="1" customWidth="1"/>
    <col min="4346" max="4346" width="5" style="2" bestFit="1" customWidth="1"/>
    <col min="4347" max="4347" width="12" style="2" bestFit="1" customWidth="1"/>
    <col min="4348" max="4349" width="18.28515625" style="2" bestFit="1" customWidth="1"/>
    <col min="4350" max="4350" width="11.85546875" style="2" bestFit="1" customWidth="1"/>
    <col min="4351" max="4599" width="8.85546875" style="2"/>
    <col min="4600" max="4600" width="6.28515625" style="2" bestFit="1" customWidth="1"/>
    <col min="4601" max="4601" width="81.7109375" style="2" bestFit="1" customWidth="1"/>
    <col min="4602" max="4602" width="5" style="2" bestFit="1" customWidth="1"/>
    <col min="4603" max="4603" width="12" style="2" bestFit="1" customWidth="1"/>
    <col min="4604" max="4605" width="18.28515625" style="2" bestFit="1" customWidth="1"/>
    <col min="4606" max="4606" width="11.85546875" style="2" bestFit="1" customWidth="1"/>
    <col min="4607" max="4855" width="8.85546875" style="2"/>
    <col min="4856" max="4856" width="6.28515625" style="2" bestFit="1" customWidth="1"/>
    <col min="4857" max="4857" width="81.7109375" style="2" bestFit="1" customWidth="1"/>
    <col min="4858" max="4858" width="5" style="2" bestFit="1" customWidth="1"/>
    <col min="4859" max="4859" width="12" style="2" bestFit="1" customWidth="1"/>
    <col min="4860" max="4861" width="18.28515625" style="2" bestFit="1" customWidth="1"/>
    <col min="4862" max="4862" width="11.85546875" style="2" bestFit="1" customWidth="1"/>
    <col min="4863" max="5111" width="8.85546875" style="2"/>
    <col min="5112" max="5112" width="6.28515625" style="2" bestFit="1" customWidth="1"/>
    <col min="5113" max="5113" width="81.7109375" style="2" bestFit="1" customWidth="1"/>
    <col min="5114" max="5114" width="5" style="2" bestFit="1" customWidth="1"/>
    <col min="5115" max="5115" width="12" style="2" bestFit="1" customWidth="1"/>
    <col min="5116" max="5117" width="18.28515625" style="2" bestFit="1" customWidth="1"/>
    <col min="5118" max="5118" width="11.85546875" style="2" bestFit="1" customWidth="1"/>
    <col min="5119" max="5367" width="8.85546875" style="2"/>
    <col min="5368" max="5368" width="6.28515625" style="2" bestFit="1" customWidth="1"/>
    <col min="5369" max="5369" width="81.7109375" style="2" bestFit="1" customWidth="1"/>
    <col min="5370" max="5370" width="5" style="2" bestFit="1" customWidth="1"/>
    <col min="5371" max="5371" width="12" style="2" bestFit="1" customWidth="1"/>
    <col min="5372" max="5373" width="18.28515625" style="2" bestFit="1" customWidth="1"/>
    <col min="5374" max="5374" width="11.85546875" style="2" bestFit="1" customWidth="1"/>
    <col min="5375" max="5623" width="8.85546875" style="2"/>
    <col min="5624" max="5624" width="6.28515625" style="2" bestFit="1" customWidth="1"/>
    <col min="5625" max="5625" width="81.7109375" style="2" bestFit="1" customWidth="1"/>
    <col min="5626" max="5626" width="5" style="2" bestFit="1" customWidth="1"/>
    <col min="5627" max="5627" width="12" style="2" bestFit="1" customWidth="1"/>
    <col min="5628" max="5629" width="18.28515625" style="2" bestFit="1" customWidth="1"/>
    <col min="5630" max="5630" width="11.85546875" style="2" bestFit="1" customWidth="1"/>
    <col min="5631" max="5879" width="8.85546875" style="2"/>
    <col min="5880" max="5880" width="6.28515625" style="2" bestFit="1" customWidth="1"/>
    <col min="5881" max="5881" width="81.7109375" style="2" bestFit="1" customWidth="1"/>
    <col min="5882" max="5882" width="5" style="2" bestFit="1" customWidth="1"/>
    <col min="5883" max="5883" width="12" style="2" bestFit="1" customWidth="1"/>
    <col min="5884" max="5885" width="18.28515625" style="2" bestFit="1" customWidth="1"/>
    <col min="5886" max="5886" width="11.85546875" style="2" bestFit="1" customWidth="1"/>
    <col min="5887" max="6135" width="8.85546875" style="2"/>
    <col min="6136" max="6136" width="6.28515625" style="2" bestFit="1" customWidth="1"/>
    <col min="6137" max="6137" width="81.7109375" style="2" bestFit="1" customWidth="1"/>
    <col min="6138" max="6138" width="5" style="2" bestFit="1" customWidth="1"/>
    <col min="6139" max="6139" width="12" style="2" bestFit="1" customWidth="1"/>
    <col min="6140" max="6141" width="18.28515625" style="2" bestFit="1" customWidth="1"/>
    <col min="6142" max="6142" width="11.85546875" style="2" bestFit="1" customWidth="1"/>
    <col min="6143" max="6391" width="8.85546875" style="2"/>
    <col min="6392" max="6392" width="6.28515625" style="2" bestFit="1" customWidth="1"/>
    <col min="6393" max="6393" width="81.7109375" style="2" bestFit="1" customWidth="1"/>
    <col min="6394" max="6394" width="5" style="2" bestFit="1" customWidth="1"/>
    <col min="6395" max="6395" width="12" style="2" bestFit="1" customWidth="1"/>
    <col min="6396" max="6397" width="18.28515625" style="2" bestFit="1" customWidth="1"/>
    <col min="6398" max="6398" width="11.85546875" style="2" bestFit="1" customWidth="1"/>
    <col min="6399" max="6647" width="8.85546875" style="2"/>
    <col min="6648" max="6648" width="6.28515625" style="2" bestFit="1" customWidth="1"/>
    <col min="6649" max="6649" width="81.7109375" style="2" bestFit="1" customWidth="1"/>
    <col min="6650" max="6650" width="5" style="2" bestFit="1" customWidth="1"/>
    <col min="6651" max="6651" width="12" style="2" bestFit="1" customWidth="1"/>
    <col min="6652" max="6653" width="18.28515625" style="2" bestFit="1" customWidth="1"/>
    <col min="6654" max="6654" width="11.85546875" style="2" bestFit="1" customWidth="1"/>
    <col min="6655" max="6903" width="8.85546875" style="2"/>
    <col min="6904" max="6904" width="6.28515625" style="2" bestFit="1" customWidth="1"/>
    <col min="6905" max="6905" width="81.7109375" style="2" bestFit="1" customWidth="1"/>
    <col min="6906" max="6906" width="5" style="2" bestFit="1" customWidth="1"/>
    <col min="6907" max="6907" width="12" style="2" bestFit="1" customWidth="1"/>
    <col min="6908" max="6909" width="18.28515625" style="2" bestFit="1" customWidth="1"/>
    <col min="6910" max="6910" width="11.85546875" style="2" bestFit="1" customWidth="1"/>
    <col min="6911" max="7159" width="8.85546875" style="2"/>
    <col min="7160" max="7160" width="6.28515625" style="2" bestFit="1" customWidth="1"/>
    <col min="7161" max="7161" width="81.7109375" style="2" bestFit="1" customWidth="1"/>
    <col min="7162" max="7162" width="5" style="2" bestFit="1" customWidth="1"/>
    <col min="7163" max="7163" width="12" style="2" bestFit="1" customWidth="1"/>
    <col min="7164" max="7165" width="18.28515625" style="2" bestFit="1" customWidth="1"/>
    <col min="7166" max="7166" width="11.85546875" style="2" bestFit="1" customWidth="1"/>
    <col min="7167" max="7415" width="8.85546875" style="2"/>
    <col min="7416" max="7416" width="6.28515625" style="2" bestFit="1" customWidth="1"/>
    <col min="7417" max="7417" width="81.7109375" style="2" bestFit="1" customWidth="1"/>
    <col min="7418" max="7418" width="5" style="2" bestFit="1" customWidth="1"/>
    <col min="7419" max="7419" width="12" style="2" bestFit="1" customWidth="1"/>
    <col min="7420" max="7421" width="18.28515625" style="2" bestFit="1" customWidth="1"/>
    <col min="7422" max="7422" width="11.85546875" style="2" bestFit="1" customWidth="1"/>
    <col min="7423" max="7671" width="8.85546875" style="2"/>
    <col min="7672" max="7672" width="6.28515625" style="2" bestFit="1" customWidth="1"/>
    <col min="7673" max="7673" width="81.7109375" style="2" bestFit="1" customWidth="1"/>
    <col min="7674" max="7674" width="5" style="2" bestFit="1" customWidth="1"/>
    <col min="7675" max="7675" width="12" style="2" bestFit="1" customWidth="1"/>
    <col min="7676" max="7677" width="18.28515625" style="2" bestFit="1" customWidth="1"/>
    <col min="7678" max="7678" width="11.85546875" style="2" bestFit="1" customWidth="1"/>
    <col min="7679" max="7927" width="8.85546875" style="2"/>
    <col min="7928" max="7928" width="6.28515625" style="2" bestFit="1" customWidth="1"/>
    <col min="7929" max="7929" width="81.7109375" style="2" bestFit="1" customWidth="1"/>
    <col min="7930" max="7930" width="5" style="2" bestFit="1" customWidth="1"/>
    <col min="7931" max="7931" width="12" style="2" bestFit="1" customWidth="1"/>
    <col min="7932" max="7933" width="18.28515625" style="2" bestFit="1" customWidth="1"/>
    <col min="7934" max="7934" width="11.85546875" style="2" bestFit="1" customWidth="1"/>
    <col min="7935" max="8183" width="8.85546875" style="2"/>
    <col min="8184" max="8184" width="6.28515625" style="2" bestFit="1" customWidth="1"/>
    <col min="8185" max="8185" width="81.7109375" style="2" bestFit="1" customWidth="1"/>
    <col min="8186" max="8186" width="5" style="2" bestFit="1" customWidth="1"/>
    <col min="8187" max="8187" width="12" style="2" bestFit="1" customWidth="1"/>
    <col min="8188" max="8189" width="18.28515625" style="2" bestFit="1" customWidth="1"/>
    <col min="8190" max="8190" width="11.85546875" style="2" bestFit="1" customWidth="1"/>
    <col min="8191" max="8439" width="8.85546875" style="2"/>
    <col min="8440" max="8440" width="6.28515625" style="2" bestFit="1" customWidth="1"/>
    <col min="8441" max="8441" width="81.7109375" style="2" bestFit="1" customWidth="1"/>
    <col min="8442" max="8442" width="5" style="2" bestFit="1" customWidth="1"/>
    <col min="8443" max="8443" width="12" style="2" bestFit="1" customWidth="1"/>
    <col min="8444" max="8445" width="18.28515625" style="2" bestFit="1" customWidth="1"/>
    <col min="8446" max="8446" width="11.85546875" style="2" bestFit="1" customWidth="1"/>
    <col min="8447" max="8695" width="8.85546875" style="2"/>
    <col min="8696" max="8696" width="6.28515625" style="2" bestFit="1" customWidth="1"/>
    <col min="8697" max="8697" width="81.7109375" style="2" bestFit="1" customWidth="1"/>
    <col min="8698" max="8698" width="5" style="2" bestFit="1" customWidth="1"/>
    <col min="8699" max="8699" width="12" style="2" bestFit="1" customWidth="1"/>
    <col min="8700" max="8701" width="18.28515625" style="2" bestFit="1" customWidth="1"/>
    <col min="8702" max="8702" width="11.85546875" style="2" bestFit="1" customWidth="1"/>
    <col min="8703" max="8951" width="8.85546875" style="2"/>
    <col min="8952" max="8952" width="6.28515625" style="2" bestFit="1" customWidth="1"/>
    <col min="8953" max="8953" width="81.7109375" style="2" bestFit="1" customWidth="1"/>
    <col min="8954" max="8954" width="5" style="2" bestFit="1" customWidth="1"/>
    <col min="8955" max="8955" width="12" style="2" bestFit="1" customWidth="1"/>
    <col min="8956" max="8957" width="18.28515625" style="2" bestFit="1" customWidth="1"/>
    <col min="8958" max="8958" width="11.85546875" style="2" bestFit="1" customWidth="1"/>
    <col min="8959" max="9207" width="8.85546875" style="2"/>
    <col min="9208" max="9208" width="6.28515625" style="2" bestFit="1" customWidth="1"/>
    <col min="9209" max="9209" width="81.7109375" style="2" bestFit="1" customWidth="1"/>
    <col min="9210" max="9210" width="5" style="2" bestFit="1" customWidth="1"/>
    <col min="9211" max="9211" width="12" style="2" bestFit="1" customWidth="1"/>
    <col min="9212" max="9213" width="18.28515625" style="2" bestFit="1" customWidth="1"/>
    <col min="9214" max="9214" width="11.85546875" style="2" bestFit="1" customWidth="1"/>
    <col min="9215" max="9463" width="8.85546875" style="2"/>
    <col min="9464" max="9464" width="6.28515625" style="2" bestFit="1" customWidth="1"/>
    <col min="9465" max="9465" width="81.7109375" style="2" bestFit="1" customWidth="1"/>
    <col min="9466" max="9466" width="5" style="2" bestFit="1" customWidth="1"/>
    <col min="9467" max="9467" width="12" style="2" bestFit="1" customWidth="1"/>
    <col min="9468" max="9469" width="18.28515625" style="2" bestFit="1" customWidth="1"/>
    <col min="9470" max="9470" width="11.85546875" style="2" bestFit="1" customWidth="1"/>
    <col min="9471" max="9719" width="8.85546875" style="2"/>
    <col min="9720" max="9720" width="6.28515625" style="2" bestFit="1" customWidth="1"/>
    <col min="9721" max="9721" width="81.7109375" style="2" bestFit="1" customWidth="1"/>
    <col min="9722" max="9722" width="5" style="2" bestFit="1" customWidth="1"/>
    <col min="9723" max="9723" width="12" style="2" bestFit="1" customWidth="1"/>
    <col min="9724" max="9725" width="18.28515625" style="2" bestFit="1" customWidth="1"/>
    <col min="9726" max="9726" width="11.85546875" style="2" bestFit="1" customWidth="1"/>
    <col min="9727" max="9975" width="8.85546875" style="2"/>
    <col min="9976" max="9976" width="6.28515625" style="2" bestFit="1" customWidth="1"/>
    <col min="9977" max="9977" width="81.7109375" style="2" bestFit="1" customWidth="1"/>
    <col min="9978" max="9978" width="5" style="2" bestFit="1" customWidth="1"/>
    <col min="9979" max="9979" width="12" style="2" bestFit="1" customWidth="1"/>
    <col min="9980" max="9981" width="18.28515625" style="2" bestFit="1" customWidth="1"/>
    <col min="9982" max="9982" width="11.85546875" style="2" bestFit="1" customWidth="1"/>
    <col min="9983" max="10231" width="8.85546875" style="2"/>
    <col min="10232" max="10232" width="6.28515625" style="2" bestFit="1" customWidth="1"/>
    <col min="10233" max="10233" width="81.7109375" style="2" bestFit="1" customWidth="1"/>
    <col min="10234" max="10234" width="5" style="2" bestFit="1" customWidth="1"/>
    <col min="10235" max="10235" width="12" style="2" bestFit="1" customWidth="1"/>
    <col min="10236" max="10237" width="18.28515625" style="2" bestFit="1" customWidth="1"/>
    <col min="10238" max="10238" width="11.85546875" style="2" bestFit="1" customWidth="1"/>
    <col min="10239" max="10487" width="8.85546875" style="2"/>
    <col min="10488" max="10488" width="6.28515625" style="2" bestFit="1" customWidth="1"/>
    <col min="10489" max="10489" width="81.7109375" style="2" bestFit="1" customWidth="1"/>
    <col min="10490" max="10490" width="5" style="2" bestFit="1" customWidth="1"/>
    <col min="10491" max="10491" width="12" style="2" bestFit="1" customWidth="1"/>
    <col min="10492" max="10493" width="18.28515625" style="2" bestFit="1" customWidth="1"/>
    <col min="10494" max="10494" width="11.85546875" style="2" bestFit="1" customWidth="1"/>
    <col min="10495" max="10743" width="8.85546875" style="2"/>
    <col min="10744" max="10744" width="6.28515625" style="2" bestFit="1" customWidth="1"/>
    <col min="10745" max="10745" width="81.7109375" style="2" bestFit="1" customWidth="1"/>
    <col min="10746" max="10746" width="5" style="2" bestFit="1" customWidth="1"/>
    <col min="10747" max="10747" width="12" style="2" bestFit="1" customWidth="1"/>
    <col min="10748" max="10749" width="18.28515625" style="2" bestFit="1" customWidth="1"/>
    <col min="10750" max="10750" width="11.85546875" style="2" bestFit="1" customWidth="1"/>
    <col min="10751" max="10999" width="8.85546875" style="2"/>
    <col min="11000" max="11000" width="6.28515625" style="2" bestFit="1" customWidth="1"/>
    <col min="11001" max="11001" width="81.7109375" style="2" bestFit="1" customWidth="1"/>
    <col min="11002" max="11002" width="5" style="2" bestFit="1" customWidth="1"/>
    <col min="11003" max="11003" width="12" style="2" bestFit="1" customWidth="1"/>
    <col min="11004" max="11005" width="18.28515625" style="2" bestFit="1" customWidth="1"/>
    <col min="11006" max="11006" width="11.85546875" style="2" bestFit="1" customWidth="1"/>
    <col min="11007" max="11255" width="8.85546875" style="2"/>
    <col min="11256" max="11256" width="6.28515625" style="2" bestFit="1" customWidth="1"/>
    <col min="11257" max="11257" width="81.7109375" style="2" bestFit="1" customWidth="1"/>
    <col min="11258" max="11258" width="5" style="2" bestFit="1" customWidth="1"/>
    <col min="11259" max="11259" width="12" style="2" bestFit="1" customWidth="1"/>
    <col min="11260" max="11261" width="18.28515625" style="2" bestFit="1" customWidth="1"/>
    <col min="11262" max="11262" width="11.85546875" style="2" bestFit="1" customWidth="1"/>
    <col min="11263" max="11511" width="8.85546875" style="2"/>
    <col min="11512" max="11512" width="6.28515625" style="2" bestFit="1" customWidth="1"/>
    <col min="11513" max="11513" width="81.7109375" style="2" bestFit="1" customWidth="1"/>
    <col min="11514" max="11514" width="5" style="2" bestFit="1" customWidth="1"/>
    <col min="11515" max="11515" width="12" style="2" bestFit="1" customWidth="1"/>
    <col min="11516" max="11517" width="18.28515625" style="2" bestFit="1" customWidth="1"/>
    <col min="11518" max="11518" width="11.85546875" style="2" bestFit="1" customWidth="1"/>
    <col min="11519" max="11767" width="8.85546875" style="2"/>
    <col min="11768" max="11768" width="6.28515625" style="2" bestFit="1" customWidth="1"/>
    <col min="11769" max="11769" width="81.7109375" style="2" bestFit="1" customWidth="1"/>
    <col min="11770" max="11770" width="5" style="2" bestFit="1" customWidth="1"/>
    <col min="11771" max="11771" width="12" style="2" bestFit="1" customWidth="1"/>
    <col min="11772" max="11773" width="18.28515625" style="2" bestFit="1" customWidth="1"/>
    <col min="11774" max="11774" width="11.85546875" style="2" bestFit="1" customWidth="1"/>
    <col min="11775" max="12023" width="8.85546875" style="2"/>
    <col min="12024" max="12024" width="6.28515625" style="2" bestFit="1" customWidth="1"/>
    <col min="12025" max="12025" width="81.7109375" style="2" bestFit="1" customWidth="1"/>
    <col min="12026" max="12026" width="5" style="2" bestFit="1" customWidth="1"/>
    <col min="12027" max="12027" width="12" style="2" bestFit="1" customWidth="1"/>
    <col min="12028" max="12029" width="18.28515625" style="2" bestFit="1" customWidth="1"/>
    <col min="12030" max="12030" width="11.85546875" style="2" bestFit="1" customWidth="1"/>
    <col min="12031" max="12279" width="8.85546875" style="2"/>
    <col min="12280" max="12280" width="6.28515625" style="2" bestFit="1" customWidth="1"/>
    <col min="12281" max="12281" width="81.7109375" style="2" bestFit="1" customWidth="1"/>
    <col min="12282" max="12282" width="5" style="2" bestFit="1" customWidth="1"/>
    <col min="12283" max="12283" width="12" style="2" bestFit="1" customWidth="1"/>
    <col min="12284" max="12285" width="18.28515625" style="2" bestFit="1" customWidth="1"/>
    <col min="12286" max="12286" width="11.85546875" style="2" bestFit="1" customWidth="1"/>
    <col min="12287" max="12535" width="8.85546875" style="2"/>
    <col min="12536" max="12536" width="6.28515625" style="2" bestFit="1" customWidth="1"/>
    <col min="12537" max="12537" width="81.7109375" style="2" bestFit="1" customWidth="1"/>
    <col min="12538" max="12538" width="5" style="2" bestFit="1" customWidth="1"/>
    <col min="12539" max="12539" width="12" style="2" bestFit="1" customWidth="1"/>
    <col min="12540" max="12541" width="18.28515625" style="2" bestFit="1" customWidth="1"/>
    <col min="12542" max="12542" width="11.85546875" style="2" bestFit="1" customWidth="1"/>
    <col min="12543" max="12791" width="8.85546875" style="2"/>
    <col min="12792" max="12792" width="6.28515625" style="2" bestFit="1" customWidth="1"/>
    <col min="12793" max="12793" width="81.7109375" style="2" bestFit="1" customWidth="1"/>
    <col min="12794" max="12794" width="5" style="2" bestFit="1" customWidth="1"/>
    <col min="12795" max="12795" width="12" style="2" bestFit="1" customWidth="1"/>
    <col min="12796" max="12797" width="18.28515625" style="2" bestFit="1" customWidth="1"/>
    <col min="12798" max="12798" width="11.85546875" style="2" bestFit="1" customWidth="1"/>
    <col min="12799" max="13047" width="8.85546875" style="2"/>
    <col min="13048" max="13048" width="6.28515625" style="2" bestFit="1" customWidth="1"/>
    <col min="13049" max="13049" width="81.7109375" style="2" bestFit="1" customWidth="1"/>
    <col min="13050" max="13050" width="5" style="2" bestFit="1" customWidth="1"/>
    <col min="13051" max="13051" width="12" style="2" bestFit="1" customWidth="1"/>
    <col min="13052" max="13053" width="18.28515625" style="2" bestFit="1" customWidth="1"/>
    <col min="13054" max="13054" width="11.85546875" style="2" bestFit="1" customWidth="1"/>
    <col min="13055" max="13303" width="8.85546875" style="2"/>
    <col min="13304" max="13304" width="6.28515625" style="2" bestFit="1" customWidth="1"/>
    <col min="13305" max="13305" width="81.7109375" style="2" bestFit="1" customWidth="1"/>
    <col min="13306" max="13306" width="5" style="2" bestFit="1" customWidth="1"/>
    <col min="13307" max="13307" width="12" style="2" bestFit="1" customWidth="1"/>
    <col min="13308" max="13309" width="18.28515625" style="2" bestFit="1" customWidth="1"/>
    <col min="13310" max="13310" width="11.85546875" style="2" bestFit="1" customWidth="1"/>
    <col min="13311" max="13559" width="8.85546875" style="2"/>
    <col min="13560" max="13560" width="6.28515625" style="2" bestFit="1" customWidth="1"/>
    <col min="13561" max="13561" width="81.7109375" style="2" bestFit="1" customWidth="1"/>
    <col min="13562" max="13562" width="5" style="2" bestFit="1" customWidth="1"/>
    <col min="13563" max="13563" width="12" style="2" bestFit="1" customWidth="1"/>
    <col min="13564" max="13565" width="18.28515625" style="2" bestFit="1" customWidth="1"/>
    <col min="13566" max="13566" width="11.85546875" style="2" bestFit="1" customWidth="1"/>
    <col min="13567" max="13815" width="8.85546875" style="2"/>
    <col min="13816" max="13816" width="6.28515625" style="2" bestFit="1" customWidth="1"/>
    <col min="13817" max="13817" width="81.7109375" style="2" bestFit="1" customWidth="1"/>
    <col min="13818" max="13818" width="5" style="2" bestFit="1" customWidth="1"/>
    <col min="13819" max="13819" width="12" style="2" bestFit="1" customWidth="1"/>
    <col min="13820" max="13821" width="18.28515625" style="2" bestFit="1" customWidth="1"/>
    <col min="13822" max="13822" width="11.85546875" style="2" bestFit="1" customWidth="1"/>
    <col min="13823" max="14071" width="8.85546875" style="2"/>
    <col min="14072" max="14072" width="6.28515625" style="2" bestFit="1" customWidth="1"/>
    <col min="14073" max="14073" width="81.7109375" style="2" bestFit="1" customWidth="1"/>
    <col min="14074" max="14074" width="5" style="2" bestFit="1" customWidth="1"/>
    <col min="14075" max="14075" width="12" style="2" bestFit="1" customWidth="1"/>
    <col min="14076" max="14077" width="18.28515625" style="2" bestFit="1" customWidth="1"/>
    <col min="14078" max="14078" width="11.85546875" style="2" bestFit="1" customWidth="1"/>
    <col min="14079" max="14327" width="8.85546875" style="2"/>
    <col min="14328" max="14328" width="6.28515625" style="2" bestFit="1" customWidth="1"/>
    <col min="14329" max="14329" width="81.7109375" style="2" bestFit="1" customWidth="1"/>
    <col min="14330" max="14330" width="5" style="2" bestFit="1" customWidth="1"/>
    <col min="14331" max="14331" width="12" style="2" bestFit="1" customWidth="1"/>
    <col min="14332" max="14333" width="18.28515625" style="2" bestFit="1" customWidth="1"/>
    <col min="14334" max="14334" width="11.85546875" style="2" bestFit="1" customWidth="1"/>
    <col min="14335" max="14583" width="8.85546875" style="2"/>
    <col min="14584" max="14584" width="6.28515625" style="2" bestFit="1" customWidth="1"/>
    <col min="14585" max="14585" width="81.7109375" style="2" bestFit="1" customWidth="1"/>
    <col min="14586" max="14586" width="5" style="2" bestFit="1" customWidth="1"/>
    <col min="14587" max="14587" width="12" style="2" bestFit="1" customWidth="1"/>
    <col min="14588" max="14589" width="18.28515625" style="2" bestFit="1" customWidth="1"/>
    <col min="14590" max="14590" width="11.85546875" style="2" bestFit="1" customWidth="1"/>
    <col min="14591" max="14839" width="8.85546875" style="2"/>
    <col min="14840" max="14840" width="6.28515625" style="2" bestFit="1" customWidth="1"/>
    <col min="14841" max="14841" width="81.7109375" style="2" bestFit="1" customWidth="1"/>
    <col min="14842" max="14842" width="5" style="2" bestFit="1" customWidth="1"/>
    <col min="14843" max="14843" width="12" style="2" bestFit="1" customWidth="1"/>
    <col min="14844" max="14845" width="18.28515625" style="2" bestFit="1" customWidth="1"/>
    <col min="14846" max="14846" width="11.85546875" style="2" bestFit="1" customWidth="1"/>
    <col min="14847" max="15095" width="8.85546875" style="2"/>
    <col min="15096" max="15096" width="6.28515625" style="2" bestFit="1" customWidth="1"/>
    <col min="15097" max="15097" width="81.7109375" style="2" bestFit="1" customWidth="1"/>
    <col min="15098" max="15098" width="5" style="2" bestFit="1" customWidth="1"/>
    <col min="15099" max="15099" width="12" style="2" bestFit="1" customWidth="1"/>
    <col min="15100" max="15101" width="18.28515625" style="2" bestFit="1" customWidth="1"/>
    <col min="15102" max="15102" width="11.85546875" style="2" bestFit="1" customWidth="1"/>
    <col min="15103" max="15351" width="8.85546875" style="2"/>
    <col min="15352" max="15352" width="6.28515625" style="2" bestFit="1" customWidth="1"/>
    <col min="15353" max="15353" width="81.7109375" style="2" bestFit="1" customWidth="1"/>
    <col min="15354" max="15354" width="5" style="2" bestFit="1" customWidth="1"/>
    <col min="15355" max="15355" width="12" style="2" bestFit="1" customWidth="1"/>
    <col min="15356" max="15357" width="18.28515625" style="2" bestFit="1" customWidth="1"/>
    <col min="15358" max="15358" width="11.85546875" style="2" bestFit="1" customWidth="1"/>
    <col min="15359" max="15607" width="8.85546875" style="2"/>
    <col min="15608" max="15608" width="6.28515625" style="2" bestFit="1" customWidth="1"/>
    <col min="15609" max="15609" width="81.7109375" style="2" bestFit="1" customWidth="1"/>
    <col min="15610" max="15610" width="5" style="2" bestFit="1" customWidth="1"/>
    <col min="15611" max="15611" width="12" style="2" bestFit="1" customWidth="1"/>
    <col min="15612" max="15613" width="18.28515625" style="2" bestFit="1" customWidth="1"/>
    <col min="15614" max="15614" width="11.85546875" style="2" bestFit="1" customWidth="1"/>
    <col min="15615" max="15863" width="8.85546875" style="2"/>
    <col min="15864" max="15864" width="6.28515625" style="2" bestFit="1" customWidth="1"/>
    <col min="15865" max="15865" width="81.7109375" style="2" bestFit="1" customWidth="1"/>
    <col min="15866" max="15866" width="5" style="2" bestFit="1" customWidth="1"/>
    <col min="15867" max="15867" width="12" style="2" bestFit="1" customWidth="1"/>
    <col min="15868" max="15869" width="18.28515625" style="2" bestFit="1" customWidth="1"/>
    <col min="15870" max="15870" width="11.85546875" style="2" bestFit="1" customWidth="1"/>
    <col min="15871" max="16119" width="8.85546875" style="2"/>
    <col min="16120" max="16120" width="6.28515625" style="2" bestFit="1" customWidth="1"/>
    <col min="16121" max="16121" width="81.7109375" style="2" bestFit="1" customWidth="1"/>
    <col min="16122" max="16122" width="5" style="2" bestFit="1" customWidth="1"/>
    <col min="16123" max="16123" width="12" style="2" bestFit="1" customWidth="1"/>
    <col min="16124" max="16125" width="18.28515625" style="2" bestFit="1" customWidth="1"/>
    <col min="16126" max="16126" width="11.85546875" style="2" bestFit="1" customWidth="1"/>
    <col min="16127" max="16384" width="8.85546875" style="2"/>
  </cols>
  <sheetData>
    <row r="1" spans="1:9" x14ac:dyDescent="0.25">
      <c r="A1" s="66"/>
      <c r="B1" s="66"/>
      <c r="C1" s="66"/>
      <c r="D1" s="79" t="s">
        <v>65</v>
      </c>
      <c r="E1" s="79"/>
      <c r="F1" s="79"/>
    </row>
    <row r="2" spans="1:9" x14ac:dyDescent="0.25">
      <c r="A2" s="3"/>
      <c r="B2" s="3"/>
      <c r="C2" s="3"/>
      <c r="D2" s="3"/>
    </row>
    <row r="3" spans="1:9" ht="30.6" customHeight="1" x14ac:dyDescent="0.25">
      <c r="A3" s="79" t="s">
        <v>0</v>
      </c>
      <c r="B3" s="79"/>
      <c r="C3" s="79"/>
      <c r="D3" s="79"/>
      <c r="E3" s="79"/>
      <c r="F3" s="79"/>
    </row>
    <row r="4" spans="1:9" x14ac:dyDescent="0.25">
      <c r="A4" s="6"/>
      <c r="B4" s="6"/>
      <c r="C4" s="6"/>
      <c r="D4" s="67"/>
    </row>
    <row r="5" spans="1:9" x14ac:dyDescent="0.25">
      <c r="A5" s="5"/>
      <c r="B5" s="80" t="s">
        <v>1</v>
      </c>
      <c r="C5" s="80"/>
      <c r="D5" s="80"/>
    </row>
    <row r="6" spans="1:9" ht="31.15" customHeight="1" thickBot="1" x14ac:dyDescent="0.3">
      <c r="A6" s="66"/>
      <c r="B6" s="81" t="s">
        <v>2</v>
      </c>
      <c r="C6" s="81"/>
      <c r="D6" s="81"/>
    </row>
    <row r="7" spans="1:9" ht="79.5" thickBot="1" x14ac:dyDescent="0.3">
      <c r="A7" s="7" t="s">
        <v>3</v>
      </c>
      <c r="B7" s="8" t="s">
        <v>4</v>
      </c>
      <c r="C7" s="9" t="s">
        <v>5</v>
      </c>
      <c r="D7" s="11" t="s">
        <v>6</v>
      </c>
      <c r="E7" s="11" t="s">
        <v>7</v>
      </c>
      <c r="F7" s="11" t="s">
        <v>8</v>
      </c>
      <c r="I7" s="2" t="s">
        <v>9</v>
      </c>
    </row>
    <row r="8" spans="1:9" ht="48" thickBot="1" x14ac:dyDescent="0.3">
      <c r="A8" s="68">
        <v>3680</v>
      </c>
      <c r="B8" s="13" t="s">
        <v>10</v>
      </c>
      <c r="C8" s="14"/>
      <c r="D8" s="69"/>
      <c r="E8" s="16"/>
      <c r="F8" s="17"/>
    </row>
    <row r="9" spans="1:9" x14ac:dyDescent="0.25">
      <c r="A9" s="18"/>
      <c r="B9" s="19"/>
      <c r="C9" s="20"/>
      <c r="D9" s="70"/>
      <c r="E9" s="22"/>
      <c r="F9" s="23"/>
    </row>
    <row r="10" spans="1:9" x14ac:dyDescent="0.25">
      <c r="A10" s="24" t="s">
        <v>11</v>
      </c>
      <c r="B10" s="25" t="s">
        <v>12</v>
      </c>
      <c r="C10" s="26"/>
      <c r="D10" s="27"/>
      <c r="E10" s="28"/>
      <c r="F10" s="29"/>
    </row>
    <row r="11" spans="1:9" x14ac:dyDescent="0.25">
      <c r="A11" s="30">
        <v>1</v>
      </c>
      <c r="B11" s="31" t="s">
        <v>13</v>
      </c>
      <c r="C11" s="26"/>
      <c r="D11" s="32"/>
      <c r="E11" s="28"/>
      <c r="F11" s="29"/>
    </row>
    <row r="12" spans="1:9" x14ac:dyDescent="0.25">
      <c r="A12" s="30">
        <v>1.2</v>
      </c>
      <c r="B12" s="33" t="s">
        <v>14</v>
      </c>
      <c r="C12" s="34" t="s">
        <v>15</v>
      </c>
      <c r="D12" s="35">
        <v>14283.59</v>
      </c>
      <c r="E12" s="28"/>
      <c r="F12" s="29"/>
    </row>
    <row r="13" spans="1:9" ht="31.5" x14ac:dyDescent="0.25">
      <c r="A13" s="36">
        <v>1.4</v>
      </c>
      <c r="B13" s="33" t="s">
        <v>16</v>
      </c>
      <c r="C13" s="37" t="s">
        <v>17</v>
      </c>
      <c r="D13" s="35">
        <v>11902.99</v>
      </c>
      <c r="E13" s="28"/>
      <c r="F13" s="29"/>
    </row>
    <row r="14" spans="1:9" x14ac:dyDescent="0.25">
      <c r="A14" s="71"/>
      <c r="B14" s="40"/>
      <c r="C14" s="40"/>
      <c r="D14" s="40"/>
      <c r="E14" s="40"/>
      <c r="F14" s="41"/>
    </row>
    <row r="15" spans="1:9" x14ac:dyDescent="0.25">
      <c r="A15" s="24"/>
      <c r="B15" s="42"/>
      <c r="C15" s="26"/>
      <c r="D15" s="27"/>
      <c r="E15" s="28"/>
      <c r="F15" s="29"/>
    </row>
    <row r="16" spans="1:9" x14ac:dyDescent="0.25">
      <c r="A16" s="43" t="s">
        <v>18</v>
      </c>
      <c r="B16" s="44" t="s">
        <v>19</v>
      </c>
      <c r="C16" s="37"/>
      <c r="D16" s="45"/>
      <c r="E16" s="28"/>
      <c r="F16" s="29"/>
    </row>
    <row r="17" spans="1:6" x14ac:dyDescent="0.25">
      <c r="A17" s="43" t="s">
        <v>20</v>
      </c>
      <c r="B17" s="46" t="s">
        <v>21</v>
      </c>
      <c r="C17" s="37" t="s">
        <v>15</v>
      </c>
      <c r="D17" s="35">
        <v>14283.588749999999</v>
      </c>
      <c r="E17" s="28"/>
      <c r="F17" s="29"/>
    </row>
    <row r="18" spans="1:6" ht="31.5" x14ac:dyDescent="0.25">
      <c r="A18" s="43" t="s">
        <v>22</v>
      </c>
      <c r="B18" s="46" t="s">
        <v>23</v>
      </c>
      <c r="C18" s="37" t="s">
        <v>17</v>
      </c>
      <c r="D18" s="35">
        <v>11902.990625</v>
      </c>
      <c r="E18" s="28"/>
      <c r="F18" s="29"/>
    </row>
    <row r="19" spans="1:6" x14ac:dyDescent="0.25">
      <c r="A19" s="43" t="s">
        <v>24</v>
      </c>
      <c r="B19" s="46" t="s">
        <v>25</v>
      </c>
      <c r="C19" s="37" t="s">
        <v>15</v>
      </c>
      <c r="D19" s="35">
        <v>47611.962500000001</v>
      </c>
      <c r="E19" s="28"/>
      <c r="F19" s="29"/>
    </row>
    <row r="20" spans="1:6" x14ac:dyDescent="0.25">
      <c r="A20" s="71"/>
      <c r="B20" s="40"/>
      <c r="C20" s="40"/>
      <c r="D20" s="40"/>
      <c r="E20" s="40"/>
      <c r="F20" s="41"/>
    </row>
    <row r="21" spans="1:6" x14ac:dyDescent="0.25">
      <c r="A21" s="24"/>
      <c r="B21" s="42"/>
      <c r="C21" s="26"/>
      <c r="D21" s="27"/>
      <c r="E21" s="28"/>
      <c r="F21" s="29"/>
    </row>
    <row r="22" spans="1:6" x14ac:dyDescent="0.25">
      <c r="A22" s="24" t="s">
        <v>26</v>
      </c>
      <c r="B22" s="25" t="s">
        <v>27</v>
      </c>
      <c r="C22" s="26"/>
      <c r="D22" s="27"/>
      <c r="E22" s="28"/>
      <c r="F22" s="29"/>
    </row>
    <row r="23" spans="1:6" x14ac:dyDescent="0.25">
      <c r="A23" s="30">
        <v>1</v>
      </c>
      <c r="B23" s="44" t="s">
        <v>28</v>
      </c>
      <c r="C23" s="26"/>
      <c r="D23" s="32"/>
      <c r="E23" s="28"/>
      <c r="F23" s="29"/>
    </row>
    <row r="24" spans="1:6" ht="78.75" x14ac:dyDescent="0.25">
      <c r="A24" s="36">
        <v>1.1000000000000001</v>
      </c>
      <c r="B24" s="33" t="s">
        <v>29</v>
      </c>
      <c r="C24" s="34" t="s">
        <v>30</v>
      </c>
      <c r="D24" s="35">
        <v>90462.728749999995</v>
      </c>
      <c r="E24" s="28"/>
      <c r="F24" s="29"/>
    </row>
    <row r="25" spans="1:6" x14ac:dyDescent="0.25">
      <c r="A25" s="30">
        <v>1.2</v>
      </c>
      <c r="B25" s="33" t="s">
        <v>31</v>
      </c>
      <c r="C25" s="34" t="s">
        <v>15</v>
      </c>
      <c r="D25" s="35">
        <v>47611.962500000001</v>
      </c>
      <c r="E25" s="28"/>
      <c r="F25" s="29"/>
    </row>
    <row r="26" spans="1:6" x14ac:dyDescent="0.25">
      <c r="A26" s="30">
        <v>1.3</v>
      </c>
      <c r="B26" s="72" t="s">
        <v>32</v>
      </c>
      <c r="C26" s="73" t="s">
        <v>33</v>
      </c>
      <c r="D26" s="74">
        <v>136170.21275000001</v>
      </c>
      <c r="E26" s="75"/>
      <c r="F26" s="76"/>
    </row>
    <row r="27" spans="1:6" x14ac:dyDescent="0.25">
      <c r="A27" s="47">
        <v>1.4</v>
      </c>
      <c r="B27" s="48" t="s">
        <v>56</v>
      </c>
      <c r="C27" s="49" t="s">
        <v>15</v>
      </c>
      <c r="D27" s="50">
        <f>ROUND(D25*0.1,0)</f>
        <v>4761</v>
      </c>
      <c r="E27" s="28"/>
      <c r="F27" s="28"/>
    </row>
    <row r="28" spans="1:6" x14ac:dyDescent="0.25">
      <c r="A28" s="71"/>
      <c r="B28" s="77"/>
      <c r="C28" s="77"/>
      <c r="D28" s="77"/>
      <c r="E28" s="77"/>
      <c r="F28" s="77"/>
    </row>
    <row r="29" spans="1:6" x14ac:dyDescent="0.25">
      <c r="A29" s="24"/>
      <c r="B29" s="42"/>
      <c r="C29" s="26"/>
      <c r="D29" s="27"/>
      <c r="E29" s="28"/>
      <c r="F29" s="29"/>
    </row>
    <row r="30" spans="1:6" x14ac:dyDescent="0.25">
      <c r="A30" s="43" t="s">
        <v>18</v>
      </c>
      <c r="B30" s="44" t="s">
        <v>19</v>
      </c>
      <c r="C30" s="37"/>
      <c r="D30" s="45"/>
      <c r="E30" s="28"/>
      <c r="F30" s="29"/>
    </row>
    <row r="31" spans="1:6" ht="236.25" x14ac:dyDescent="0.25">
      <c r="A31" s="36">
        <v>2.1</v>
      </c>
      <c r="B31" s="46" t="s">
        <v>57</v>
      </c>
      <c r="C31" s="37" t="s">
        <v>30</v>
      </c>
      <c r="D31" s="35">
        <v>90462.728749999995</v>
      </c>
      <c r="E31" s="28"/>
      <c r="F31" s="29"/>
    </row>
    <row r="32" spans="1:6" x14ac:dyDescent="0.25">
      <c r="A32" s="36"/>
      <c r="B32" s="46"/>
      <c r="C32" s="37"/>
      <c r="D32" s="45"/>
      <c r="E32" s="28"/>
      <c r="F32" s="29"/>
    </row>
    <row r="33" spans="1:6" ht="78.75" x14ac:dyDescent="0.25">
      <c r="A33" s="43" t="s">
        <v>20</v>
      </c>
      <c r="B33" s="46" t="s">
        <v>34</v>
      </c>
      <c r="C33" s="37" t="s">
        <v>35</v>
      </c>
      <c r="D33" s="35">
        <v>47611.962500000001</v>
      </c>
      <c r="E33" s="28"/>
      <c r="F33" s="29"/>
    </row>
    <row r="34" spans="1:6" x14ac:dyDescent="0.25">
      <c r="A34" s="43"/>
      <c r="B34" s="46"/>
      <c r="C34" s="37"/>
      <c r="D34" s="45"/>
      <c r="E34" s="28"/>
      <c r="F34" s="29"/>
    </row>
    <row r="35" spans="1:6" ht="110.25" x14ac:dyDescent="0.25">
      <c r="A35" s="36">
        <v>2.2999999999999998</v>
      </c>
      <c r="B35" s="46" t="s">
        <v>36</v>
      </c>
      <c r="C35" s="37" t="s">
        <v>17</v>
      </c>
      <c r="D35" s="35">
        <v>135694.09312499998</v>
      </c>
      <c r="E35" s="28"/>
      <c r="F35" s="29"/>
    </row>
    <row r="36" spans="1:6" x14ac:dyDescent="0.25">
      <c r="A36" s="43"/>
      <c r="B36" s="46"/>
      <c r="C36" s="37"/>
      <c r="D36" s="35"/>
      <c r="E36" s="28"/>
      <c r="F36" s="29"/>
    </row>
    <row r="37" spans="1:6" x14ac:dyDescent="0.25">
      <c r="A37" s="43" t="s">
        <v>37</v>
      </c>
      <c r="B37" s="46" t="s">
        <v>38</v>
      </c>
      <c r="C37" s="37"/>
      <c r="D37" s="45"/>
      <c r="E37" s="28"/>
      <c r="F37" s="29"/>
    </row>
    <row r="38" spans="1:6" x14ac:dyDescent="0.25">
      <c r="A38" s="43" t="s">
        <v>39</v>
      </c>
      <c r="B38" s="46" t="s">
        <v>40</v>
      </c>
      <c r="C38" s="37" t="s">
        <v>15</v>
      </c>
      <c r="D38" s="35">
        <v>104746.3175</v>
      </c>
      <c r="E38" s="28"/>
      <c r="F38" s="29"/>
    </row>
    <row r="39" spans="1:6" ht="31.5" x14ac:dyDescent="0.25">
      <c r="A39" s="43" t="s">
        <v>41</v>
      </c>
      <c r="B39" s="46" t="s">
        <v>42</v>
      </c>
      <c r="C39" s="37" t="s">
        <v>43</v>
      </c>
      <c r="D39" s="35">
        <v>28567.177499999998</v>
      </c>
      <c r="E39" s="28"/>
      <c r="F39" s="29"/>
    </row>
    <row r="40" spans="1:6" ht="31.5" x14ac:dyDescent="0.25">
      <c r="A40" s="43" t="s">
        <v>44</v>
      </c>
      <c r="B40" s="46" t="s">
        <v>45</v>
      </c>
      <c r="C40" s="37" t="s">
        <v>43</v>
      </c>
      <c r="D40" s="35">
        <v>57134.354999999996</v>
      </c>
      <c r="E40" s="28"/>
      <c r="F40" s="29"/>
    </row>
    <row r="41" spans="1:6" x14ac:dyDescent="0.25">
      <c r="A41" s="43" t="s">
        <v>46</v>
      </c>
      <c r="B41" s="46" t="s">
        <v>47</v>
      </c>
      <c r="C41" s="37" t="s">
        <v>15</v>
      </c>
      <c r="D41" s="35">
        <v>123791.10249999999</v>
      </c>
      <c r="E41" s="28"/>
      <c r="F41" s="29"/>
    </row>
    <row r="42" spans="1:6" x14ac:dyDescent="0.25">
      <c r="A42" s="71"/>
      <c r="B42" s="40"/>
      <c r="C42" s="40"/>
      <c r="D42" s="40"/>
      <c r="E42" s="40"/>
      <c r="F42" s="41"/>
    </row>
    <row r="43" spans="1:6" x14ac:dyDescent="0.25">
      <c r="A43" s="24"/>
      <c r="B43" s="42"/>
      <c r="C43" s="26"/>
      <c r="D43" s="27"/>
      <c r="E43" s="28"/>
      <c r="F43" s="29"/>
    </row>
    <row r="44" spans="1:6" x14ac:dyDescent="0.25">
      <c r="A44" s="24" t="s">
        <v>48</v>
      </c>
      <c r="B44" s="25" t="s">
        <v>49</v>
      </c>
      <c r="C44" s="26"/>
      <c r="D44" s="27"/>
      <c r="E44" s="28"/>
      <c r="F44" s="29"/>
    </row>
    <row r="45" spans="1:6" x14ac:dyDescent="0.25">
      <c r="A45" s="30">
        <v>1</v>
      </c>
      <c r="B45" s="31" t="s">
        <v>50</v>
      </c>
      <c r="C45" s="26"/>
      <c r="D45" s="32"/>
      <c r="E45" s="28"/>
      <c r="F45" s="29"/>
    </row>
    <row r="46" spans="1:6" ht="31.5" x14ac:dyDescent="0.25">
      <c r="A46" s="36">
        <v>1.1000000000000001</v>
      </c>
      <c r="B46" s="33" t="s">
        <v>51</v>
      </c>
      <c r="C46" s="37" t="s">
        <v>17</v>
      </c>
      <c r="D46" s="35">
        <v>12379.11025</v>
      </c>
      <c r="E46" s="28"/>
      <c r="F46" s="29"/>
    </row>
    <row r="47" spans="1:6" x14ac:dyDescent="0.25">
      <c r="A47" s="71"/>
      <c r="B47" s="40"/>
      <c r="C47" s="40"/>
      <c r="D47" s="40"/>
      <c r="E47" s="40"/>
      <c r="F47" s="41"/>
    </row>
    <row r="48" spans="1:6" x14ac:dyDescent="0.25">
      <c r="A48" s="24"/>
      <c r="B48" s="42"/>
      <c r="C48" s="26"/>
      <c r="D48" s="27"/>
      <c r="E48" s="28"/>
      <c r="F48" s="29"/>
    </row>
    <row r="49" spans="1:6" x14ac:dyDescent="0.25">
      <c r="A49" s="43" t="s">
        <v>18</v>
      </c>
      <c r="B49" s="44" t="s">
        <v>19</v>
      </c>
      <c r="C49" s="37"/>
      <c r="D49" s="45"/>
      <c r="E49" s="28"/>
      <c r="F49" s="29"/>
    </row>
    <row r="50" spans="1:6" x14ac:dyDescent="0.25">
      <c r="A50" s="51"/>
      <c r="B50" s="44"/>
      <c r="C50" s="46"/>
      <c r="D50" s="52"/>
      <c r="E50" s="28"/>
      <c r="F50" s="29"/>
    </row>
    <row r="51" spans="1:6" ht="78.75" x14ac:dyDescent="0.25">
      <c r="A51" s="36">
        <v>2.1</v>
      </c>
      <c r="B51" s="46" t="s">
        <v>52</v>
      </c>
      <c r="C51" s="37" t="s">
        <v>17</v>
      </c>
      <c r="D51" s="35">
        <v>12379.11025</v>
      </c>
      <c r="E51" s="28"/>
      <c r="F51" s="29"/>
    </row>
    <row r="52" spans="1:6" x14ac:dyDescent="0.25">
      <c r="A52" s="43" t="s">
        <v>20</v>
      </c>
      <c r="B52" s="46" t="s">
        <v>53</v>
      </c>
      <c r="C52" s="37" t="s">
        <v>15</v>
      </c>
      <c r="D52" s="35">
        <v>19044.785</v>
      </c>
      <c r="E52" s="28"/>
      <c r="F52" s="29"/>
    </row>
    <row r="53" spans="1:6" x14ac:dyDescent="0.25">
      <c r="A53" s="43" t="s">
        <v>54</v>
      </c>
      <c r="B53" s="46" t="s">
        <v>55</v>
      </c>
      <c r="C53" s="37" t="s">
        <v>15</v>
      </c>
      <c r="D53" s="35">
        <v>9522.3924999999999</v>
      </c>
      <c r="E53" s="28"/>
      <c r="F53" s="29"/>
    </row>
    <row r="54" spans="1:6" ht="16.5" thickBot="1" x14ac:dyDescent="0.3">
      <c r="A54" s="43"/>
      <c r="B54" s="46"/>
      <c r="C54" s="37"/>
      <c r="D54" s="45"/>
      <c r="E54" s="53"/>
      <c r="F54" s="54"/>
    </row>
    <row r="55" spans="1:6" ht="16.5" thickBot="1" x14ac:dyDescent="0.3">
      <c r="A55" s="55"/>
      <c r="B55" s="56"/>
      <c r="C55" s="56"/>
      <c r="D55" s="78"/>
      <c r="E55" s="58"/>
      <c r="F55" s="59"/>
    </row>
    <row r="56" spans="1:6" ht="16.5" thickBot="1" x14ac:dyDescent="0.3">
      <c r="A56" s="60"/>
      <c r="B56" s="1" t="s">
        <v>61</v>
      </c>
      <c r="C56" s="61"/>
      <c r="D56" s="62"/>
      <c r="E56" s="58"/>
      <c r="F56" s="59"/>
    </row>
    <row r="57" spans="1:6" ht="16.5" thickBot="1" x14ac:dyDescent="0.3">
      <c r="A57" s="60"/>
      <c r="B57" s="1" t="s">
        <v>59</v>
      </c>
      <c r="C57" s="61"/>
      <c r="D57" s="62"/>
      <c r="E57" s="58"/>
      <c r="F57" s="59"/>
    </row>
    <row r="58" spans="1:6" ht="16.5" thickBot="1" x14ac:dyDescent="0.3">
      <c r="A58" s="60"/>
      <c r="B58" s="1" t="s">
        <v>60</v>
      </c>
      <c r="C58" s="61"/>
      <c r="D58" s="62"/>
      <c r="E58" s="58"/>
      <c r="F58" s="59"/>
    </row>
    <row r="62" spans="1:6" x14ac:dyDescent="0.25">
      <c r="B62" s="2" t="s">
        <v>62</v>
      </c>
      <c r="C62" s="82" t="s">
        <v>63</v>
      </c>
      <c r="D62" s="82"/>
      <c r="E62" s="82"/>
      <c r="F62" s="82"/>
    </row>
  </sheetData>
  <sheetProtection selectLockedCells="1" selectUnlockedCells="1"/>
  <mergeCells count="5">
    <mergeCell ref="A3:F3"/>
    <mergeCell ref="B5:D5"/>
    <mergeCell ref="B6:D6"/>
    <mergeCell ref="C62:F62"/>
    <mergeCell ref="D1:F1"/>
  </mergeCells>
  <pageMargins left="0.35433070866141736" right="0.35433070866141736" top="0.87" bottom="0.19685039370078741" header="0.27559055118110237" footer="0.51181102362204722"/>
  <pageSetup paperSize="9" scale="70" orientation="portrait" r:id="rId1"/>
  <headerFooter scaleWithDoc="0" alignWithMargins="0">
    <oddHeader>&amp;L&amp;"Arial,Bold"ОБЕКТ: АМ "ХЕМУС", у-к от края на ПВ "Дерманци" (пресичане с път III-307) до пресичането с път III-3005, вкл. ПВ "Каленик"  
Участък от км 115+800 до км 120+600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A360-F13B-400E-B0BF-D20BACEB7072}">
  <sheetPr>
    <tabColor rgb="FFFF0000"/>
  </sheetPr>
  <dimension ref="A1:F61"/>
  <sheetViews>
    <sheetView view="pageBreakPreview" topLeftCell="A34" zoomScale="70" zoomScaleNormal="70" zoomScaleSheetLayoutView="70" workbookViewId="0">
      <selection activeCell="K57" sqref="K57"/>
    </sheetView>
  </sheetViews>
  <sheetFormatPr defaultRowHeight="15.75" x14ac:dyDescent="0.25"/>
  <cols>
    <col min="1" max="1" width="12" style="63" customWidth="1"/>
    <col min="2" max="2" width="81.7109375" style="2" bestFit="1" customWidth="1"/>
    <col min="3" max="3" width="5" style="64" bestFit="1" customWidth="1"/>
    <col min="4" max="4" width="14.140625" style="65" customWidth="1"/>
    <col min="5" max="247" width="8.85546875" style="2"/>
    <col min="248" max="248" width="6.28515625" style="2" bestFit="1" customWidth="1"/>
    <col min="249" max="249" width="81.7109375" style="2" bestFit="1" customWidth="1"/>
    <col min="250" max="250" width="5" style="2" bestFit="1" customWidth="1"/>
    <col min="251" max="251" width="12" style="2" bestFit="1" customWidth="1"/>
    <col min="252" max="253" width="18.28515625" style="2" bestFit="1" customWidth="1"/>
    <col min="254" max="254" width="11.85546875" style="2" bestFit="1" customWidth="1"/>
    <col min="255" max="503" width="8.85546875" style="2"/>
    <col min="504" max="504" width="6.28515625" style="2" bestFit="1" customWidth="1"/>
    <col min="505" max="505" width="81.7109375" style="2" bestFit="1" customWidth="1"/>
    <col min="506" max="506" width="5" style="2" bestFit="1" customWidth="1"/>
    <col min="507" max="507" width="12" style="2" bestFit="1" customWidth="1"/>
    <col min="508" max="509" width="18.28515625" style="2" bestFit="1" customWidth="1"/>
    <col min="510" max="510" width="11.85546875" style="2" bestFit="1" customWidth="1"/>
    <col min="511" max="759" width="8.85546875" style="2"/>
    <col min="760" max="760" width="6.28515625" style="2" bestFit="1" customWidth="1"/>
    <col min="761" max="761" width="81.7109375" style="2" bestFit="1" customWidth="1"/>
    <col min="762" max="762" width="5" style="2" bestFit="1" customWidth="1"/>
    <col min="763" max="763" width="12" style="2" bestFit="1" customWidth="1"/>
    <col min="764" max="765" width="18.28515625" style="2" bestFit="1" customWidth="1"/>
    <col min="766" max="766" width="11.85546875" style="2" bestFit="1" customWidth="1"/>
    <col min="767" max="1015" width="8.85546875" style="2"/>
    <col min="1016" max="1016" width="6.28515625" style="2" bestFit="1" customWidth="1"/>
    <col min="1017" max="1017" width="81.7109375" style="2" bestFit="1" customWidth="1"/>
    <col min="1018" max="1018" width="5" style="2" bestFit="1" customWidth="1"/>
    <col min="1019" max="1019" width="12" style="2" bestFit="1" customWidth="1"/>
    <col min="1020" max="1021" width="18.28515625" style="2" bestFit="1" customWidth="1"/>
    <col min="1022" max="1022" width="11.85546875" style="2" bestFit="1" customWidth="1"/>
    <col min="1023" max="1271" width="8.85546875" style="2"/>
    <col min="1272" max="1272" width="6.28515625" style="2" bestFit="1" customWidth="1"/>
    <col min="1273" max="1273" width="81.7109375" style="2" bestFit="1" customWidth="1"/>
    <col min="1274" max="1274" width="5" style="2" bestFit="1" customWidth="1"/>
    <col min="1275" max="1275" width="12" style="2" bestFit="1" customWidth="1"/>
    <col min="1276" max="1277" width="18.28515625" style="2" bestFit="1" customWidth="1"/>
    <col min="1278" max="1278" width="11.85546875" style="2" bestFit="1" customWidth="1"/>
    <col min="1279" max="1527" width="8.85546875" style="2"/>
    <col min="1528" max="1528" width="6.28515625" style="2" bestFit="1" customWidth="1"/>
    <col min="1529" max="1529" width="81.7109375" style="2" bestFit="1" customWidth="1"/>
    <col min="1530" max="1530" width="5" style="2" bestFit="1" customWidth="1"/>
    <col min="1531" max="1531" width="12" style="2" bestFit="1" customWidth="1"/>
    <col min="1532" max="1533" width="18.28515625" style="2" bestFit="1" customWidth="1"/>
    <col min="1534" max="1534" width="11.85546875" style="2" bestFit="1" customWidth="1"/>
    <col min="1535" max="1783" width="8.85546875" style="2"/>
    <col min="1784" max="1784" width="6.28515625" style="2" bestFit="1" customWidth="1"/>
    <col min="1785" max="1785" width="81.7109375" style="2" bestFit="1" customWidth="1"/>
    <col min="1786" max="1786" width="5" style="2" bestFit="1" customWidth="1"/>
    <col min="1787" max="1787" width="12" style="2" bestFit="1" customWidth="1"/>
    <col min="1788" max="1789" width="18.28515625" style="2" bestFit="1" customWidth="1"/>
    <col min="1790" max="1790" width="11.85546875" style="2" bestFit="1" customWidth="1"/>
    <col min="1791" max="2039" width="8.85546875" style="2"/>
    <col min="2040" max="2040" width="6.28515625" style="2" bestFit="1" customWidth="1"/>
    <col min="2041" max="2041" width="81.7109375" style="2" bestFit="1" customWidth="1"/>
    <col min="2042" max="2042" width="5" style="2" bestFit="1" customWidth="1"/>
    <col min="2043" max="2043" width="12" style="2" bestFit="1" customWidth="1"/>
    <col min="2044" max="2045" width="18.28515625" style="2" bestFit="1" customWidth="1"/>
    <col min="2046" max="2046" width="11.85546875" style="2" bestFit="1" customWidth="1"/>
    <col min="2047" max="2295" width="8.85546875" style="2"/>
    <col min="2296" max="2296" width="6.28515625" style="2" bestFit="1" customWidth="1"/>
    <col min="2297" max="2297" width="81.7109375" style="2" bestFit="1" customWidth="1"/>
    <col min="2298" max="2298" width="5" style="2" bestFit="1" customWidth="1"/>
    <col min="2299" max="2299" width="12" style="2" bestFit="1" customWidth="1"/>
    <col min="2300" max="2301" width="18.28515625" style="2" bestFit="1" customWidth="1"/>
    <col min="2302" max="2302" width="11.85546875" style="2" bestFit="1" customWidth="1"/>
    <col min="2303" max="2551" width="8.85546875" style="2"/>
    <col min="2552" max="2552" width="6.28515625" style="2" bestFit="1" customWidth="1"/>
    <col min="2553" max="2553" width="81.7109375" style="2" bestFit="1" customWidth="1"/>
    <col min="2554" max="2554" width="5" style="2" bestFit="1" customWidth="1"/>
    <col min="2555" max="2555" width="12" style="2" bestFit="1" customWidth="1"/>
    <col min="2556" max="2557" width="18.28515625" style="2" bestFit="1" customWidth="1"/>
    <col min="2558" max="2558" width="11.85546875" style="2" bestFit="1" customWidth="1"/>
    <col min="2559" max="2807" width="8.85546875" style="2"/>
    <col min="2808" max="2808" width="6.28515625" style="2" bestFit="1" customWidth="1"/>
    <col min="2809" max="2809" width="81.7109375" style="2" bestFit="1" customWidth="1"/>
    <col min="2810" max="2810" width="5" style="2" bestFit="1" customWidth="1"/>
    <col min="2811" max="2811" width="12" style="2" bestFit="1" customWidth="1"/>
    <col min="2812" max="2813" width="18.28515625" style="2" bestFit="1" customWidth="1"/>
    <col min="2814" max="2814" width="11.85546875" style="2" bestFit="1" customWidth="1"/>
    <col min="2815" max="3063" width="8.85546875" style="2"/>
    <col min="3064" max="3064" width="6.28515625" style="2" bestFit="1" customWidth="1"/>
    <col min="3065" max="3065" width="81.7109375" style="2" bestFit="1" customWidth="1"/>
    <col min="3066" max="3066" width="5" style="2" bestFit="1" customWidth="1"/>
    <col min="3067" max="3067" width="12" style="2" bestFit="1" customWidth="1"/>
    <col min="3068" max="3069" width="18.28515625" style="2" bestFit="1" customWidth="1"/>
    <col min="3070" max="3070" width="11.85546875" style="2" bestFit="1" customWidth="1"/>
    <col min="3071" max="3319" width="8.85546875" style="2"/>
    <col min="3320" max="3320" width="6.28515625" style="2" bestFit="1" customWidth="1"/>
    <col min="3321" max="3321" width="81.7109375" style="2" bestFit="1" customWidth="1"/>
    <col min="3322" max="3322" width="5" style="2" bestFit="1" customWidth="1"/>
    <col min="3323" max="3323" width="12" style="2" bestFit="1" customWidth="1"/>
    <col min="3324" max="3325" width="18.28515625" style="2" bestFit="1" customWidth="1"/>
    <col min="3326" max="3326" width="11.85546875" style="2" bestFit="1" customWidth="1"/>
    <col min="3327" max="3575" width="8.85546875" style="2"/>
    <col min="3576" max="3576" width="6.28515625" style="2" bestFit="1" customWidth="1"/>
    <col min="3577" max="3577" width="81.7109375" style="2" bestFit="1" customWidth="1"/>
    <col min="3578" max="3578" width="5" style="2" bestFit="1" customWidth="1"/>
    <col min="3579" max="3579" width="12" style="2" bestFit="1" customWidth="1"/>
    <col min="3580" max="3581" width="18.28515625" style="2" bestFit="1" customWidth="1"/>
    <col min="3582" max="3582" width="11.85546875" style="2" bestFit="1" customWidth="1"/>
    <col min="3583" max="3831" width="8.85546875" style="2"/>
    <col min="3832" max="3832" width="6.28515625" style="2" bestFit="1" customWidth="1"/>
    <col min="3833" max="3833" width="81.7109375" style="2" bestFit="1" customWidth="1"/>
    <col min="3834" max="3834" width="5" style="2" bestFit="1" customWidth="1"/>
    <col min="3835" max="3835" width="12" style="2" bestFit="1" customWidth="1"/>
    <col min="3836" max="3837" width="18.28515625" style="2" bestFit="1" customWidth="1"/>
    <col min="3838" max="3838" width="11.85546875" style="2" bestFit="1" customWidth="1"/>
    <col min="3839" max="4087" width="8.85546875" style="2"/>
    <col min="4088" max="4088" width="6.28515625" style="2" bestFit="1" customWidth="1"/>
    <col min="4089" max="4089" width="81.7109375" style="2" bestFit="1" customWidth="1"/>
    <col min="4090" max="4090" width="5" style="2" bestFit="1" customWidth="1"/>
    <col min="4091" max="4091" width="12" style="2" bestFit="1" customWidth="1"/>
    <col min="4092" max="4093" width="18.28515625" style="2" bestFit="1" customWidth="1"/>
    <col min="4094" max="4094" width="11.85546875" style="2" bestFit="1" customWidth="1"/>
    <col min="4095" max="4343" width="8.85546875" style="2"/>
    <col min="4344" max="4344" width="6.28515625" style="2" bestFit="1" customWidth="1"/>
    <col min="4345" max="4345" width="81.7109375" style="2" bestFit="1" customWidth="1"/>
    <col min="4346" max="4346" width="5" style="2" bestFit="1" customWidth="1"/>
    <col min="4347" max="4347" width="12" style="2" bestFit="1" customWidth="1"/>
    <col min="4348" max="4349" width="18.28515625" style="2" bestFit="1" customWidth="1"/>
    <col min="4350" max="4350" width="11.85546875" style="2" bestFit="1" customWidth="1"/>
    <col min="4351" max="4599" width="8.85546875" style="2"/>
    <col min="4600" max="4600" width="6.28515625" style="2" bestFit="1" customWidth="1"/>
    <col min="4601" max="4601" width="81.7109375" style="2" bestFit="1" customWidth="1"/>
    <col min="4602" max="4602" width="5" style="2" bestFit="1" customWidth="1"/>
    <col min="4603" max="4603" width="12" style="2" bestFit="1" customWidth="1"/>
    <col min="4604" max="4605" width="18.28515625" style="2" bestFit="1" customWidth="1"/>
    <col min="4606" max="4606" width="11.85546875" style="2" bestFit="1" customWidth="1"/>
    <col min="4607" max="4855" width="8.85546875" style="2"/>
    <col min="4856" max="4856" width="6.28515625" style="2" bestFit="1" customWidth="1"/>
    <col min="4857" max="4857" width="81.7109375" style="2" bestFit="1" customWidth="1"/>
    <col min="4858" max="4858" width="5" style="2" bestFit="1" customWidth="1"/>
    <col min="4859" max="4859" width="12" style="2" bestFit="1" customWidth="1"/>
    <col min="4860" max="4861" width="18.28515625" style="2" bestFit="1" customWidth="1"/>
    <col min="4862" max="4862" width="11.85546875" style="2" bestFit="1" customWidth="1"/>
    <col min="4863" max="5111" width="8.85546875" style="2"/>
    <col min="5112" max="5112" width="6.28515625" style="2" bestFit="1" customWidth="1"/>
    <col min="5113" max="5113" width="81.7109375" style="2" bestFit="1" customWidth="1"/>
    <col min="5114" max="5114" width="5" style="2" bestFit="1" customWidth="1"/>
    <col min="5115" max="5115" width="12" style="2" bestFit="1" customWidth="1"/>
    <col min="5116" max="5117" width="18.28515625" style="2" bestFit="1" customWidth="1"/>
    <col min="5118" max="5118" width="11.85546875" style="2" bestFit="1" customWidth="1"/>
    <col min="5119" max="5367" width="8.85546875" style="2"/>
    <col min="5368" max="5368" width="6.28515625" style="2" bestFit="1" customWidth="1"/>
    <col min="5369" max="5369" width="81.7109375" style="2" bestFit="1" customWidth="1"/>
    <col min="5370" max="5370" width="5" style="2" bestFit="1" customWidth="1"/>
    <col min="5371" max="5371" width="12" style="2" bestFit="1" customWidth="1"/>
    <col min="5372" max="5373" width="18.28515625" style="2" bestFit="1" customWidth="1"/>
    <col min="5374" max="5374" width="11.85546875" style="2" bestFit="1" customWidth="1"/>
    <col min="5375" max="5623" width="8.85546875" style="2"/>
    <col min="5624" max="5624" width="6.28515625" style="2" bestFit="1" customWidth="1"/>
    <col min="5625" max="5625" width="81.7109375" style="2" bestFit="1" customWidth="1"/>
    <col min="5626" max="5626" width="5" style="2" bestFit="1" customWidth="1"/>
    <col min="5627" max="5627" width="12" style="2" bestFit="1" customWidth="1"/>
    <col min="5628" max="5629" width="18.28515625" style="2" bestFit="1" customWidth="1"/>
    <col min="5630" max="5630" width="11.85546875" style="2" bestFit="1" customWidth="1"/>
    <col min="5631" max="5879" width="8.85546875" style="2"/>
    <col min="5880" max="5880" width="6.28515625" style="2" bestFit="1" customWidth="1"/>
    <col min="5881" max="5881" width="81.7109375" style="2" bestFit="1" customWidth="1"/>
    <col min="5882" max="5882" width="5" style="2" bestFit="1" customWidth="1"/>
    <col min="5883" max="5883" width="12" style="2" bestFit="1" customWidth="1"/>
    <col min="5884" max="5885" width="18.28515625" style="2" bestFit="1" customWidth="1"/>
    <col min="5886" max="5886" width="11.85546875" style="2" bestFit="1" customWidth="1"/>
    <col min="5887" max="6135" width="8.85546875" style="2"/>
    <col min="6136" max="6136" width="6.28515625" style="2" bestFit="1" customWidth="1"/>
    <col min="6137" max="6137" width="81.7109375" style="2" bestFit="1" customWidth="1"/>
    <col min="6138" max="6138" width="5" style="2" bestFit="1" customWidth="1"/>
    <col min="6139" max="6139" width="12" style="2" bestFit="1" customWidth="1"/>
    <col min="6140" max="6141" width="18.28515625" style="2" bestFit="1" customWidth="1"/>
    <col min="6142" max="6142" width="11.85546875" style="2" bestFit="1" customWidth="1"/>
    <col min="6143" max="6391" width="8.85546875" style="2"/>
    <col min="6392" max="6392" width="6.28515625" style="2" bestFit="1" customWidth="1"/>
    <col min="6393" max="6393" width="81.7109375" style="2" bestFit="1" customWidth="1"/>
    <col min="6394" max="6394" width="5" style="2" bestFit="1" customWidth="1"/>
    <col min="6395" max="6395" width="12" style="2" bestFit="1" customWidth="1"/>
    <col min="6396" max="6397" width="18.28515625" style="2" bestFit="1" customWidth="1"/>
    <col min="6398" max="6398" width="11.85546875" style="2" bestFit="1" customWidth="1"/>
    <col min="6399" max="6647" width="8.85546875" style="2"/>
    <col min="6648" max="6648" width="6.28515625" style="2" bestFit="1" customWidth="1"/>
    <col min="6649" max="6649" width="81.7109375" style="2" bestFit="1" customWidth="1"/>
    <col min="6650" max="6650" width="5" style="2" bestFit="1" customWidth="1"/>
    <col min="6651" max="6651" width="12" style="2" bestFit="1" customWidth="1"/>
    <col min="6652" max="6653" width="18.28515625" style="2" bestFit="1" customWidth="1"/>
    <col min="6654" max="6654" width="11.85546875" style="2" bestFit="1" customWidth="1"/>
    <col min="6655" max="6903" width="8.85546875" style="2"/>
    <col min="6904" max="6904" width="6.28515625" style="2" bestFit="1" customWidth="1"/>
    <col min="6905" max="6905" width="81.7109375" style="2" bestFit="1" customWidth="1"/>
    <col min="6906" max="6906" width="5" style="2" bestFit="1" customWidth="1"/>
    <col min="6907" max="6907" width="12" style="2" bestFit="1" customWidth="1"/>
    <col min="6908" max="6909" width="18.28515625" style="2" bestFit="1" customWidth="1"/>
    <col min="6910" max="6910" width="11.85546875" style="2" bestFit="1" customWidth="1"/>
    <col min="6911" max="7159" width="8.85546875" style="2"/>
    <col min="7160" max="7160" width="6.28515625" style="2" bestFit="1" customWidth="1"/>
    <col min="7161" max="7161" width="81.7109375" style="2" bestFit="1" customWidth="1"/>
    <col min="7162" max="7162" width="5" style="2" bestFit="1" customWidth="1"/>
    <col min="7163" max="7163" width="12" style="2" bestFit="1" customWidth="1"/>
    <col min="7164" max="7165" width="18.28515625" style="2" bestFit="1" customWidth="1"/>
    <col min="7166" max="7166" width="11.85546875" style="2" bestFit="1" customWidth="1"/>
    <col min="7167" max="7415" width="8.85546875" style="2"/>
    <col min="7416" max="7416" width="6.28515625" style="2" bestFit="1" customWidth="1"/>
    <col min="7417" max="7417" width="81.7109375" style="2" bestFit="1" customWidth="1"/>
    <col min="7418" max="7418" width="5" style="2" bestFit="1" customWidth="1"/>
    <col min="7419" max="7419" width="12" style="2" bestFit="1" customWidth="1"/>
    <col min="7420" max="7421" width="18.28515625" style="2" bestFit="1" customWidth="1"/>
    <col min="7422" max="7422" width="11.85546875" style="2" bestFit="1" customWidth="1"/>
    <col min="7423" max="7671" width="8.85546875" style="2"/>
    <col min="7672" max="7672" width="6.28515625" style="2" bestFit="1" customWidth="1"/>
    <col min="7673" max="7673" width="81.7109375" style="2" bestFit="1" customWidth="1"/>
    <col min="7674" max="7674" width="5" style="2" bestFit="1" customWidth="1"/>
    <col min="7675" max="7675" width="12" style="2" bestFit="1" customWidth="1"/>
    <col min="7676" max="7677" width="18.28515625" style="2" bestFit="1" customWidth="1"/>
    <col min="7678" max="7678" width="11.85546875" style="2" bestFit="1" customWidth="1"/>
    <col min="7679" max="7927" width="8.85546875" style="2"/>
    <col min="7928" max="7928" width="6.28515625" style="2" bestFit="1" customWidth="1"/>
    <col min="7929" max="7929" width="81.7109375" style="2" bestFit="1" customWidth="1"/>
    <col min="7930" max="7930" width="5" style="2" bestFit="1" customWidth="1"/>
    <col min="7931" max="7931" width="12" style="2" bestFit="1" customWidth="1"/>
    <col min="7932" max="7933" width="18.28515625" style="2" bestFit="1" customWidth="1"/>
    <col min="7934" max="7934" width="11.85546875" style="2" bestFit="1" customWidth="1"/>
    <col min="7935" max="8183" width="8.85546875" style="2"/>
    <col min="8184" max="8184" width="6.28515625" style="2" bestFit="1" customWidth="1"/>
    <col min="8185" max="8185" width="81.7109375" style="2" bestFit="1" customWidth="1"/>
    <col min="8186" max="8186" width="5" style="2" bestFit="1" customWidth="1"/>
    <col min="8187" max="8187" width="12" style="2" bestFit="1" customWidth="1"/>
    <col min="8188" max="8189" width="18.28515625" style="2" bestFit="1" customWidth="1"/>
    <col min="8190" max="8190" width="11.85546875" style="2" bestFit="1" customWidth="1"/>
    <col min="8191" max="8439" width="8.85546875" style="2"/>
    <col min="8440" max="8440" width="6.28515625" style="2" bestFit="1" customWidth="1"/>
    <col min="8441" max="8441" width="81.7109375" style="2" bestFit="1" customWidth="1"/>
    <col min="8442" max="8442" width="5" style="2" bestFit="1" customWidth="1"/>
    <col min="8443" max="8443" width="12" style="2" bestFit="1" customWidth="1"/>
    <col min="8444" max="8445" width="18.28515625" style="2" bestFit="1" customWidth="1"/>
    <col min="8446" max="8446" width="11.85546875" style="2" bestFit="1" customWidth="1"/>
    <col min="8447" max="8695" width="8.85546875" style="2"/>
    <col min="8696" max="8696" width="6.28515625" style="2" bestFit="1" customWidth="1"/>
    <col min="8697" max="8697" width="81.7109375" style="2" bestFit="1" customWidth="1"/>
    <col min="8698" max="8698" width="5" style="2" bestFit="1" customWidth="1"/>
    <col min="8699" max="8699" width="12" style="2" bestFit="1" customWidth="1"/>
    <col min="8700" max="8701" width="18.28515625" style="2" bestFit="1" customWidth="1"/>
    <col min="8702" max="8702" width="11.85546875" style="2" bestFit="1" customWidth="1"/>
    <col min="8703" max="8951" width="8.85546875" style="2"/>
    <col min="8952" max="8952" width="6.28515625" style="2" bestFit="1" customWidth="1"/>
    <col min="8953" max="8953" width="81.7109375" style="2" bestFit="1" customWidth="1"/>
    <col min="8954" max="8954" width="5" style="2" bestFit="1" customWidth="1"/>
    <col min="8955" max="8955" width="12" style="2" bestFit="1" customWidth="1"/>
    <col min="8956" max="8957" width="18.28515625" style="2" bestFit="1" customWidth="1"/>
    <col min="8958" max="8958" width="11.85546875" style="2" bestFit="1" customWidth="1"/>
    <col min="8959" max="9207" width="8.85546875" style="2"/>
    <col min="9208" max="9208" width="6.28515625" style="2" bestFit="1" customWidth="1"/>
    <col min="9209" max="9209" width="81.7109375" style="2" bestFit="1" customWidth="1"/>
    <col min="9210" max="9210" width="5" style="2" bestFit="1" customWidth="1"/>
    <col min="9211" max="9211" width="12" style="2" bestFit="1" customWidth="1"/>
    <col min="9212" max="9213" width="18.28515625" style="2" bestFit="1" customWidth="1"/>
    <col min="9214" max="9214" width="11.85546875" style="2" bestFit="1" customWidth="1"/>
    <col min="9215" max="9463" width="8.85546875" style="2"/>
    <col min="9464" max="9464" width="6.28515625" style="2" bestFit="1" customWidth="1"/>
    <col min="9465" max="9465" width="81.7109375" style="2" bestFit="1" customWidth="1"/>
    <col min="9466" max="9466" width="5" style="2" bestFit="1" customWidth="1"/>
    <col min="9467" max="9467" width="12" style="2" bestFit="1" customWidth="1"/>
    <col min="9468" max="9469" width="18.28515625" style="2" bestFit="1" customWidth="1"/>
    <col min="9470" max="9470" width="11.85546875" style="2" bestFit="1" customWidth="1"/>
    <col min="9471" max="9719" width="8.85546875" style="2"/>
    <col min="9720" max="9720" width="6.28515625" style="2" bestFit="1" customWidth="1"/>
    <col min="9721" max="9721" width="81.7109375" style="2" bestFit="1" customWidth="1"/>
    <col min="9722" max="9722" width="5" style="2" bestFit="1" customWidth="1"/>
    <col min="9723" max="9723" width="12" style="2" bestFit="1" customWidth="1"/>
    <col min="9724" max="9725" width="18.28515625" style="2" bestFit="1" customWidth="1"/>
    <col min="9726" max="9726" width="11.85546875" style="2" bestFit="1" customWidth="1"/>
    <col min="9727" max="9975" width="8.85546875" style="2"/>
    <col min="9976" max="9976" width="6.28515625" style="2" bestFit="1" customWidth="1"/>
    <col min="9977" max="9977" width="81.7109375" style="2" bestFit="1" customWidth="1"/>
    <col min="9978" max="9978" width="5" style="2" bestFit="1" customWidth="1"/>
    <col min="9979" max="9979" width="12" style="2" bestFit="1" customWidth="1"/>
    <col min="9980" max="9981" width="18.28515625" style="2" bestFit="1" customWidth="1"/>
    <col min="9982" max="9982" width="11.85546875" style="2" bestFit="1" customWidth="1"/>
    <col min="9983" max="10231" width="8.85546875" style="2"/>
    <col min="10232" max="10232" width="6.28515625" style="2" bestFit="1" customWidth="1"/>
    <col min="10233" max="10233" width="81.7109375" style="2" bestFit="1" customWidth="1"/>
    <col min="10234" max="10234" width="5" style="2" bestFit="1" customWidth="1"/>
    <col min="10235" max="10235" width="12" style="2" bestFit="1" customWidth="1"/>
    <col min="10236" max="10237" width="18.28515625" style="2" bestFit="1" customWidth="1"/>
    <col min="10238" max="10238" width="11.85546875" style="2" bestFit="1" customWidth="1"/>
    <col min="10239" max="10487" width="8.85546875" style="2"/>
    <col min="10488" max="10488" width="6.28515625" style="2" bestFit="1" customWidth="1"/>
    <col min="10489" max="10489" width="81.7109375" style="2" bestFit="1" customWidth="1"/>
    <col min="10490" max="10490" width="5" style="2" bestFit="1" customWidth="1"/>
    <col min="10491" max="10491" width="12" style="2" bestFit="1" customWidth="1"/>
    <col min="10492" max="10493" width="18.28515625" style="2" bestFit="1" customWidth="1"/>
    <col min="10494" max="10494" width="11.85546875" style="2" bestFit="1" customWidth="1"/>
    <col min="10495" max="10743" width="8.85546875" style="2"/>
    <col min="10744" max="10744" width="6.28515625" style="2" bestFit="1" customWidth="1"/>
    <col min="10745" max="10745" width="81.7109375" style="2" bestFit="1" customWidth="1"/>
    <col min="10746" max="10746" width="5" style="2" bestFit="1" customWidth="1"/>
    <col min="10747" max="10747" width="12" style="2" bestFit="1" customWidth="1"/>
    <col min="10748" max="10749" width="18.28515625" style="2" bestFit="1" customWidth="1"/>
    <col min="10750" max="10750" width="11.85546875" style="2" bestFit="1" customWidth="1"/>
    <col min="10751" max="10999" width="8.85546875" style="2"/>
    <col min="11000" max="11000" width="6.28515625" style="2" bestFit="1" customWidth="1"/>
    <col min="11001" max="11001" width="81.7109375" style="2" bestFit="1" customWidth="1"/>
    <col min="11002" max="11002" width="5" style="2" bestFit="1" customWidth="1"/>
    <col min="11003" max="11003" width="12" style="2" bestFit="1" customWidth="1"/>
    <col min="11004" max="11005" width="18.28515625" style="2" bestFit="1" customWidth="1"/>
    <col min="11006" max="11006" width="11.85546875" style="2" bestFit="1" customWidth="1"/>
    <col min="11007" max="11255" width="8.85546875" style="2"/>
    <col min="11256" max="11256" width="6.28515625" style="2" bestFit="1" customWidth="1"/>
    <col min="11257" max="11257" width="81.7109375" style="2" bestFit="1" customWidth="1"/>
    <col min="11258" max="11258" width="5" style="2" bestFit="1" customWidth="1"/>
    <col min="11259" max="11259" width="12" style="2" bestFit="1" customWidth="1"/>
    <col min="11260" max="11261" width="18.28515625" style="2" bestFit="1" customWidth="1"/>
    <col min="11262" max="11262" width="11.85546875" style="2" bestFit="1" customWidth="1"/>
    <col min="11263" max="11511" width="8.85546875" style="2"/>
    <col min="11512" max="11512" width="6.28515625" style="2" bestFit="1" customWidth="1"/>
    <col min="11513" max="11513" width="81.7109375" style="2" bestFit="1" customWidth="1"/>
    <col min="11514" max="11514" width="5" style="2" bestFit="1" customWidth="1"/>
    <col min="11515" max="11515" width="12" style="2" bestFit="1" customWidth="1"/>
    <col min="11516" max="11517" width="18.28515625" style="2" bestFit="1" customWidth="1"/>
    <col min="11518" max="11518" width="11.85546875" style="2" bestFit="1" customWidth="1"/>
    <col min="11519" max="11767" width="8.85546875" style="2"/>
    <col min="11768" max="11768" width="6.28515625" style="2" bestFit="1" customWidth="1"/>
    <col min="11769" max="11769" width="81.7109375" style="2" bestFit="1" customWidth="1"/>
    <col min="11770" max="11770" width="5" style="2" bestFit="1" customWidth="1"/>
    <col min="11771" max="11771" width="12" style="2" bestFit="1" customWidth="1"/>
    <col min="11772" max="11773" width="18.28515625" style="2" bestFit="1" customWidth="1"/>
    <col min="11774" max="11774" width="11.85546875" style="2" bestFit="1" customWidth="1"/>
    <col min="11775" max="12023" width="8.85546875" style="2"/>
    <col min="12024" max="12024" width="6.28515625" style="2" bestFit="1" customWidth="1"/>
    <col min="12025" max="12025" width="81.7109375" style="2" bestFit="1" customWidth="1"/>
    <col min="12026" max="12026" width="5" style="2" bestFit="1" customWidth="1"/>
    <col min="12027" max="12027" width="12" style="2" bestFit="1" customWidth="1"/>
    <col min="12028" max="12029" width="18.28515625" style="2" bestFit="1" customWidth="1"/>
    <col min="12030" max="12030" width="11.85546875" style="2" bestFit="1" customWidth="1"/>
    <col min="12031" max="12279" width="8.85546875" style="2"/>
    <col min="12280" max="12280" width="6.28515625" style="2" bestFit="1" customWidth="1"/>
    <col min="12281" max="12281" width="81.7109375" style="2" bestFit="1" customWidth="1"/>
    <col min="12282" max="12282" width="5" style="2" bestFit="1" customWidth="1"/>
    <col min="12283" max="12283" width="12" style="2" bestFit="1" customWidth="1"/>
    <col min="12284" max="12285" width="18.28515625" style="2" bestFit="1" customWidth="1"/>
    <col min="12286" max="12286" width="11.85546875" style="2" bestFit="1" customWidth="1"/>
    <col min="12287" max="12535" width="8.85546875" style="2"/>
    <col min="12536" max="12536" width="6.28515625" style="2" bestFit="1" customWidth="1"/>
    <col min="12537" max="12537" width="81.7109375" style="2" bestFit="1" customWidth="1"/>
    <col min="12538" max="12538" width="5" style="2" bestFit="1" customWidth="1"/>
    <col min="12539" max="12539" width="12" style="2" bestFit="1" customWidth="1"/>
    <col min="12540" max="12541" width="18.28515625" style="2" bestFit="1" customWidth="1"/>
    <col min="12542" max="12542" width="11.85546875" style="2" bestFit="1" customWidth="1"/>
    <col min="12543" max="12791" width="8.85546875" style="2"/>
    <col min="12792" max="12792" width="6.28515625" style="2" bestFit="1" customWidth="1"/>
    <col min="12793" max="12793" width="81.7109375" style="2" bestFit="1" customWidth="1"/>
    <col min="12794" max="12794" width="5" style="2" bestFit="1" customWidth="1"/>
    <col min="12795" max="12795" width="12" style="2" bestFit="1" customWidth="1"/>
    <col min="12796" max="12797" width="18.28515625" style="2" bestFit="1" customWidth="1"/>
    <col min="12798" max="12798" width="11.85546875" style="2" bestFit="1" customWidth="1"/>
    <col min="12799" max="13047" width="8.85546875" style="2"/>
    <col min="13048" max="13048" width="6.28515625" style="2" bestFit="1" customWidth="1"/>
    <col min="13049" max="13049" width="81.7109375" style="2" bestFit="1" customWidth="1"/>
    <col min="13050" max="13050" width="5" style="2" bestFit="1" customWidth="1"/>
    <col min="13051" max="13051" width="12" style="2" bestFit="1" customWidth="1"/>
    <col min="13052" max="13053" width="18.28515625" style="2" bestFit="1" customWidth="1"/>
    <col min="13054" max="13054" width="11.85546875" style="2" bestFit="1" customWidth="1"/>
    <col min="13055" max="13303" width="8.85546875" style="2"/>
    <col min="13304" max="13304" width="6.28515625" style="2" bestFit="1" customWidth="1"/>
    <col min="13305" max="13305" width="81.7109375" style="2" bestFit="1" customWidth="1"/>
    <col min="13306" max="13306" width="5" style="2" bestFit="1" customWidth="1"/>
    <col min="13307" max="13307" width="12" style="2" bestFit="1" customWidth="1"/>
    <col min="13308" max="13309" width="18.28515625" style="2" bestFit="1" customWidth="1"/>
    <col min="13310" max="13310" width="11.85546875" style="2" bestFit="1" customWidth="1"/>
    <col min="13311" max="13559" width="8.85546875" style="2"/>
    <col min="13560" max="13560" width="6.28515625" style="2" bestFit="1" customWidth="1"/>
    <col min="13561" max="13561" width="81.7109375" style="2" bestFit="1" customWidth="1"/>
    <col min="13562" max="13562" width="5" style="2" bestFit="1" customWidth="1"/>
    <col min="13563" max="13563" width="12" style="2" bestFit="1" customWidth="1"/>
    <col min="13564" max="13565" width="18.28515625" style="2" bestFit="1" customWidth="1"/>
    <col min="13566" max="13566" width="11.85546875" style="2" bestFit="1" customWidth="1"/>
    <col min="13567" max="13815" width="8.85546875" style="2"/>
    <col min="13816" max="13816" width="6.28515625" style="2" bestFit="1" customWidth="1"/>
    <col min="13817" max="13817" width="81.7109375" style="2" bestFit="1" customWidth="1"/>
    <col min="13818" max="13818" width="5" style="2" bestFit="1" customWidth="1"/>
    <col min="13819" max="13819" width="12" style="2" bestFit="1" customWidth="1"/>
    <col min="13820" max="13821" width="18.28515625" style="2" bestFit="1" customWidth="1"/>
    <col min="13822" max="13822" width="11.85546875" style="2" bestFit="1" customWidth="1"/>
    <col min="13823" max="14071" width="8.85546875" style="2"/>
    <col min="14072" max="14072" width="6.28515625" style="2" bestFit="1" customWidth="1"/>
    <col min="14073" max="14073" width="81.7109375" style="2" bestFit="1" customWidth="1"/>
    <col min="14074" max="14074" width="5" style="2" bestFit="1" customWidth="1"/>
    <col min="14075" max="14075" width="12" style="2" bestFit="1" customWidth="1"/>
    <col min="14076" max="14077" width="18.28515625" style="2" bestFit="1" customWidth="1"/>
    <col min="14078" max="14078" width="11.85546875" style="2" bestFit="1" customWidth="1"/>
    <col min="14079" max="14327" width="8.85546875" style="2"/>
    <col min="14328" max="14328" width="6.28515625" style="2" bestFit="1" customWidth="1"/>
    <col min="14329" max="14329" width="81.7109375" style="2" bestFit="1" customWidth="1"/>
    <col min="14330" max="14330" width="5" style="2" bestFit="1" customWidth="1"/>
    <col min="14331" max="14331" width="12" style="2" bestFit="1" customWidth="1"/>
    <col min="14332" max="14333" width="18.28515625" style="2" bestFit="1" customWidth="1"/>
    <col min="14334" max="14334" width="11.85546875" style="2" bestFit="1" customWidth="1"/>
    <col min="14335" max="14583" width="8.85546875" style="2"/>
    <col min="14584" max="14584" width="6.28515625" style="2" bestFit="1" customWidth="1"/>
    <col min="14585" max="14585" width="81.7109375" style="2" bestFit="1" customWidth="1"/>
    <col min="14586" max="14586" width="5" style="2" bestFit="1" customWidth="1"/>
    <col min="14587" max="14587" width="12" style="2" bestFit="1" customWidth="1"/>
    <col min="14588" max="14589" width="18.28515625" style="2" bestFit="1" customWidth="1"/>
    <col min="14590" max="14590" width="11.85546875" style="2" bestFit="1" customWidth="1"/>
    <col min="14591" max="14839" width="8.85546875" style="2"/>
    <col min="14840" max="14840" width="6.28515625" style="2" bestFit="1" customWidth="1"/>
    <col min="14841" max="14841" width="81.7109375" style="2" bestFit="1" customWidth="1"/>
    <col min="14842" max="14842" width="5" style="2" bestFit="1" customWidth="1"/>
    <col min="14843" max="14843" width="12" style="2" bestFit="1" customWidth="1"/>
    <col min="14844" max="14845" width="18.28515625" style="2" bestFit="1" customWidth="1"/>
    <col min="14846" max="14846" width="11.85546875" style="2" bestFit="1" customWidth="1"/>
    <col min="14847" max="15095" width="8.85546875" style="2"/>
    <col min="15096" max="15096" width="6.28515625" style="2" bestFit="1" customWidth="1"/>
    <col min="15097" max="15097" width="81.7109375" style="2" bestFit="1" customWidth="1"/>
    <col min="15098" max="15098" width="5" style="2" bestFit="1" customWidth="1"/>
    <col min="15099" max="15099" width="12" style="2" bestFit="1" customWidth="1"/>
    <col min="15100" max="15101" width="18.28515625" style="2" bestFit="1" customWidth="1"/>
    <col min="15102" max="15102" width="11.85546875" style="2" bestFit="1" customWidth="1"/>
    <col min="15103" max="15351" width="8.85546875" style="2"/>
    <col min="15352" max="15352" width="6.28515625" style="2" bestFit="1" customWidth="1"/>
    <col min="15353" max="15353" width="81.7109375" style="2" bestFit="1" customWidth="1"/>
    <col min="15354" max="15354" width="5" style="2" bestFit="1" customWidth="1"/>
    <col min="15355" max="15355" width="12" style="2" bestFit="1" customWidth="1"/>
    <col min="15356" max="15357" width="18.28515625" style="2" bestFit="1" customWidth="1"/>
    <col min="15358" max="15358" width="11.85546875" style="2" bestFit="1" customWidth="1"/>
    <col min="15359" max="15607" width="8.85546875" style="2"/>
    <col min="15608" max="15608" width="6.28515625" style="2" bestFit="1" customWidth="1"/>
    <col min="15609" max="15609" width="81.7109375" style="2" bestFit="1" customWidth="1"/>
    <col min="15610" max="15610" width="5" style="2" bestFit="1" customWidth="1"/>
    <col min="15611" max="15611" width="12" style="2" bestFit="1" customWidth="1"/>
    <col min="15612" max="15613" width="18.28515625" style="2" bestFit="1" customWidth="1"/>
    <col min="15614" max="15614" width="11.85546875" style="2" bestFit="1" customWidth="1"/>
    <col min="15615" max="15863" width="8.85546875" style="2"/>
    <col min="15864" max="15864" width="6.28515625" style="2" bestFit="1" customWidth="1"/>
    <col min="15865" max="15865" width="81.7109375" style="2" bestFit="1" customWidth="1"/>
    <col min="15866" max="15866" width="5" style="2" bestFit="1" customWidth="1"/>
    <col min="15867" max="15867" width="12" style="2" bestFit="1" customWidth="1"/>
    <col min="15868" max="15869" width="18.28515625" style="2" bestFit="1" customWidth="1"/>
    <col min="15870" max="15870" width="11.85546875" style="2" bestFit="1" customWidth="1"/>
    <col min="15871" max="16119" width="8.85546875" style="2"/>
    <col min="16120" max="16120" width="6.28515625" style="2" bestFit="1" customWidth="1"/>
    <col min="16121" max="16121" width="81.7109375" style="2" bestFit="1" customWidth="1"/>
    <col min="16122" max="16122" width="5" style="2" bestFit="1" customWidth="1"/>
    <col min="16123" max="16123" width="12" style="2" bestFit="1" customWidth="1"/>
    <col min="16124" max="16125" width="18.28515625" style="2" bestFit="1" customWidth="1"/>
    <col min="16126" max="16126" width="11.85546875" style="2" bestFit="1" customWidth="1"/>
    <col min="16127" max="16384" width="8.85546875" style="2"/>
  </cols>
  <sheetData>
    <row r="1" spans="1:6" x14ac:dyDescent="0.25">
      <c r="A1" s="66"/>
      <c r="B1" s="66"/>
      <c r="C1" s="66"/>
      <c r="D1" s="79" t="s">
        <v>64</v>
      </c>
      <c r="E1" s="79"/>
      <c r="F1" s="79"/>
    </row>
    <row r="2" spans="1:6" x14ac:dyDescent="0.25">
      <c r="A2" s="3"/>
      <c r="B2" s="3"/>
      <c r="C2" s="3"/>
      <c r="D2" s="4"/>
    </row>
    <row r="3" spans="1:6" ht="30.6" customHeight="1" x14ac:dyDescent="0.25">
      <c r="A3" s="79" t="s">
        <v>0</v>
      </c>
      <c r="B3" s="79"/>
      <c r="C3" s="79"/>
      <c r="D3" s="79"/>
      <c r="E3" s="79"/>
      <c r="F3" s="79"/>
    </row>
    <row r="4" spans="1:6" ht="71.25" customHeight="1" x14ac:dyDescent="0.25">
      <c r="A4" s="5"/>
      <c r="B4" s="80" t="s">
        <v>58</v>
      </c>
      <c r="C4" s="80"/>
      <c r="D4" s="80"/>
    </row>
    <row r="5" spans="1:6" ht="27.75" customHeight="1" thickBot="1" x14ac:dyDescent="0.3">
      <c r="A5" s="80" t="s">
        <v>2</v>
      </c>
      <c r="B5" s="80"/>
      <c r="C5" s="80"/>
      <c r="D5" s="80"/>
    </row>
    <row r="6" spans="1:6" ht="79.5" thickBot="1" x14ac:dyDescent="0.3">
      <c r="A6" s="7" t="s">
        <v>3</v>
      </c>
      <c r="B6" s="8" t="s">
        <v>4</v>
      </c>
      <c r="C6" s="9" t="s">
        <v>5</v>
      </c>
      <c r="D6" s="10" t="s">
        <v>6</v>
      </c>
      <c r="E6" s="11" t="s">
        <v>7</v>
      </c>
      <c r="F6" s="11" t="s">
        <v>8</v>
      </c>
    </row>
    <row r="7" spans="1:6" ht="48" thickBot="1" x14ac:dyDescent="0.3">
      <c r="A7" s="12">
        <v>3680</v>
      </c>
      <c r="B7" s="13" t="s">
        <v>10</v>
      </c>
      <c r="C7" s="14"/>
      <c r="D7" s="15"/>
      <c r="E7" s="16"/>
      <c r="F7" s="17"/>
    </row>
    <row r="8" spans="1:6" x14ac:dyDescent="0.25">
      <c r="A8" s="18"/>
      <c r="B8" s="19"/>
      <c r="C8" s="20"/>
      <c r="D8" s="21"/>
      <c r="E8" s="22"/>
      <c r="F8" s="23"/>
    </row>
    <row r="9" spans="1:6" x14ac:dyDescent="0.25">
      <c r="A9" s="24" t="s">
        <v>11</v>
      </c>
      <c r="B9" s="25" t="s">
        <v>12</v>
      </c>
      <c r="C9" s="26"/>
      <c r="D9" s="27"/>
      <c r="E9" s="28"/>
      <c r="F9" s="29"/>
    </row>
    <row r="10" spans="1:6" x14ac:dyDescent="0.25">
      <c r="A10" s="30">
        <v>1</v>
      </c>
      <c r="B10" s="31" t="s">
        <v>13</v>
      </c>
      <c r="C10" s="26"/>
      <c r="D10" s="32"/>
      <c r="E10" s="28"/>
      <c r="F10" s="29"/>
    </row>
    <row r="11" spans="1:6" x14ac:dyDescent="0.25">
      <c r="A11" s="30">
        <v>1.2</v>
      </c>
      <c r="B11" s="33" t="s">
        <v>14</v>
      </c>
      <c r="C11" s="34" t="s">
        <v>15</v>
      </c>
      <c r="D11" s="35">
        <v>4351.82</v>
      </c>
      <c r="E11" s="28"/>
      <c r="F11" s="29"/>
    </row>
    <row r="12" spans="1:6" ht="31.5" x14ac:dyDescent="0.25">
      <c r="A12" s="36">
        <v>1.4</v>
      </c>
      <c r="B12" s="33" t="s">
        <v>16</v>
      </c>
      <c r="C12" s="37" t="s">
        <v>17</v>
      </c>
      <c r="D12" s="35">
        <v>3626.51</v>
      </c>
      <c r="E12" s="28"/>
      <c r="F12" s="29"/>
    </row>
    <row r="13" spans="1:6" x14ac:dyDescent="0.25">
      <c r="A13" s="83"/>
      <c r="B13" s="84"/>
      <c r="C13" s="84"/>
      <c r="D13" s="39"/>
      <c r="E13" s="40"/>
      <c r="F13" s="41"/>
    </row>
    <row r="14" spans="1:6" x14ac:dyDescent="0.25">
      <c r="A14" s="24"/>
      <c r="B14" s="42"/>
      <c r="C14" s="26"/>
      <c r="D14" s="27"/>
      <c r="E14" s="28"/>
      <c r="F14" s="29"/>
    </row>
    <row r="15" spans="1:6" x14ac:dyDescent="0.25">
      <c r="A15" s="43" t="s">
        <v>18</v>
      </c>
      <c r="B15" s="44" t="s">
        <v>19</v>
      </c>
      <c r="C15" s="37"/>
      <c r="D15" s="45"/>
      <c r="E15" s="28"/>
      <c r="F15" s="29"/>
    </row>
    <row r="16" spans="1:6" x14ac:dyDescent="0.25">
      <c r="A16" s="43" t="s">
        <v>20</v>
      </c>
      <c r="B16" s="46" t="s">
        <v>21</v>
      </c>
      <c r="C16" s="37" t="s">
        <v>15</v>
      </c>
      <c r="D16" s="35">
        <v>4351.8150000000014</v>
      </c>
      <c r="E16" s="28"/>
      <c r="F16" s="29"/>
    </row>
    <row r="17" spans="1:6" ht="31.5" x14ac:dyDescent="0.25">
      <c r="A17" s="43" t="s">
        <v>22</v>
      </c>
      <c r="B17" s="46" t="s">
        <v>23</v>
      </c>
      <c r="C17" s="37" t="s">
        <v>17</v>
      </c>
      <c r="D17" s="35">
        <v>3626.5125000000012</v>
      </c>
      <c r="E17" s="28"/>
      <c r="F17" s="29"/>
    </row>
    <row r="18" spans="1:6" x14ac:dyDescent="0.25">
      <c r="A18" s="43" t="s">
        <v>24</v>
      </c>
      <c r="B18" s="46" t="s">
        <v>25</v>
      </c>
      <c r="C18" s="37" t="s">
        <v>15</v>
      </c>
      <c r="D18" s="35">
        <v>14506.050000000005</v>
      </c>
      <c r="E18" s="28"/>
      <c r="F18" s="29"/>
    </row>
    <row r="19" spans="1:6" x14ac:dyDescent="0.25">
      <c r="A19" s="83"/>
      <c r="B19" s="84"/>
      <c r="C19" s="84"/>
      <c r="D19" s="39"/>
      <c r="E19" s="40"/>
      <c r="F19" s="41"/>
    </row>
    <row r="20" spans="1:6" x14ac:dyDescent="0.25">
      <c r="A20" s="24"/>
      <c r="B20" s="42"/>
      <c r="C20" s="26"/>
      <c r="D20" s="27"/>
      <c r="E20" s="28"/>
      <c r="F20" s="29"/>
    </row>
    <row r="21" spans="1:6" x14ac:dyDescent="0.25">
      <c r="A21" s="24" t="s">
        <v>26</v>
      </c>
      <c r="B21" s="25" t="s">
        <v>27</v>
      </c>
      <c r="C21" s="26"/>
      <c r="D21" s="27"/>
      <c r="E21" s="28"/>
      <c r="F21" s="29"/>
    </row>
    <row r="22" spans="1:6" x14ac:dyDescent="0.25">
      <c r="A22" s="30">
        <v>1</v>
      </c>
      <c r="B22" s="44" t="s">
        <v>28</v>
      </c>
      <c r="C22" s="26"/>
      <c r="D22" s="32"/>
      <c r="E22" s="28"/>
      <c r="F22" s="29"/>
    </row>
    <row r="23" spans="1:6" ht="94.5" x14ac:dyDescent="0.25">
      <c r="A23" s="36">
        <v>1.1000000000000001</v>
      </c>
      <c r="B23" s="33" t="s">
        <v>29</v>
      </c>
      <c r="C23" s="34" t="s">
        <v>30</v>
      </c>
      <c r="D23" s="35">
        <v>27561.49500000001</v>
      </c>
      <c r="E23" s="28"/>
      <c r="F23" s="29"/>
    </row>
    <row r="24" spans="1:6" x14ac:dyDescent="0.25">
      <c r="A24" s="30">
        <v>1.2</v>
      </c>
      <c r="B24" s="33" t="s">
        <v>31</v>
      </c>
      <c r="C24" s="34" t="s">
        <v>15</v>
      </c>
      <c r="D24" s="35">
        <v>14506.050000000005</v>
      </c>
      <c r="E24" s="28"/>
      <c r="F24" s="29"/>
    </row>
    <row r="25" spans="1:6" x14ac:dyDescent="0.25">
      <c r="A25" s="30">
        <v>1.3</v>
      </c>
      <c r="B25" s="33" t="s">
        <v>32</v>
      </c>
      <c r="C25" s="34" t="s">
        <v>33</v>
      </c>
      <c r="D25" s="35">
        <v>41487.303000000014</v>
      </c>
      <c r="E25" s="28"/>
      <c r="F25" s="29"/>
    </row>
    <row r="26" spans="1:6" x14ac:dyDescent="0.25">
      <c r="A26" s="47">
        <v>1.4</v>
      </c>
      <c r="B26" s="48" t="s">
        <v>56</v>
      </c>
      <c r="C26" s="49" t="s">
        <v>15</v>
      </c>
      <c r="D26" s="50">
        <f>ROUND(D24*0.1,0)</f>
        <v>1451</v>
      </c>
      <c r="E26" s="28"/>
      <c r="F26" s="28"/>
    </row>
    <row r="27" spans="1:6" x14ac:dyDescent="0.25">
      <c r="A27" s="83"/>
      <c r="B27" s="84"/>
      <c r="C27" s="84"/>
      <c r="D27" s="38"/>
      <c r="E27" s="40"/>
      <c r="F27" s="40"/>
    </row>
    <row r="28" spans="1:6" x14ac:dyDescent="0.25">
      <c r="A28" s="24"/>
      <c r="B28" s="42"/>
      <c r="C28" s="26"/>
      <c r="D28" s="27"/>
      <c r="E28" s="28"/>
      <c r="F28" s="29"/>
    </row>
    <row r="29" spans="1:6" x14ac:dyDescent="0.25">
      <c r="A29" s="43" t="s">
        <v>18</v>
      </c>
      <c r="B29" s="44" t="s">
        <v>19</v>
      </c>
      <c r="C29" s="37"/>
      <c r="D29" s="45"/>
      <c r="E29" s="28"/>
      <c r="F29" s="29"/>
    </row>
    <row r="30" spans="1:6" ht="236.25" x14ac:dyDescent="0.25">
      <c r="A30" s="36">
        <v>2.1</v>
      </c>
      <c r="B30" s="46" t="s">
        <v>57</v>
      </c>
      <c r="C30" s="37" t="s">
        <v>30</v>
      </c>
      <c r="D30" s="35">
        <v>27561.49500000001</v>
      </c>
      <c r="E30" s="28"/>
      <c r="F30" s="29"/>
    </row>
    <row r="31" spans="1:6" x14ac:dyDescent="0.25">
      <c r="A31" s="36"/>
      <c r="B31" s="46"/>
      <c r="C31" s="37"/>
      <c r="D31" s="45"/>
      <c r="E31" s="28"/>
      <c r="F31" s="29"/>
    </row>
    <row r="32" spans="1:6" ht="78.75" x14ac:dyDescent="0.25">
      <c r="A32" s="43" t="s">
        <v>20</v>
      </c>
      <c r="B32" s="46" t="s">
        <v>34</v>
      </c>
      <c r="C32" s="37" t="s">
        <v>35</v>
      </c>
      <c r="D32" s="35">
        <v>14506.050000000005</v>
      </c>
      <c r="E32" s="28"/>
      <c r="F32" s="29"/>
    </row>
    <row r="33" spans="1:6" x14ac:dyDescent="0.25">
      <c r="A33" s="43"/>
      <c r="B33" s="46"/>
      <c r="C33" s="37"/>
      <c r="D33" s="45"/>
      <c r="E33" s="28"/>
      <c r="F33" s="29"/>
    </row>
    <row r="34" spans="1:6" ht="110.25" x14ac:dyDescent="0.25">
      <c r="A34" s="36">
        <v>2.2999999999999998</v>
      </c>
      <c r="B34" s="46" t="s">
        <v>36</v>
      </c>
      <c r="C34" s="37" t="s">
        <v>17</v>
      </c>
      <c r="D34" s="35">
        <v>41342.242500000015</v>
      </c>
      <c r="E34" s="28"/>
      <c r="F34" s="29"/>
    </row>
    <row r="35" spans="1:6" x14ac:dyDescent="0.25">
      <c r="A35" s="43"/>
      <c r="B35" s="46"/>
      <c r="C35" s="37"/>
      <c r="D35" s="35"/>
      <c r="E35" s="28"/>
      <c r="F35" s="29"/>
    </row>
    <row r="36" spans="1:6" x14ac:dyDescent="0.25">
      <c r="A36" s="43" t="s">
        <v>37</v>
      </c>
      <c r="B36" s="46" t="s">
        <v>38</v>
      </c>
      <c r="C36" s="37"/>
      <c r="D36" s="45"/>
      <c r="E36" s="28"/>
      <c r="F36" s="29"/>
    </row>
    <row r="37" spans="1:6" x14ac:dyDescent="0.25">
      <c r="A37" s="43" t="s">
        <v>39</v>
      </c>
      <c r="B37" s="46" t="s">
        <v>40</v>
      </c>
      <c r="C37" s="37" t="s">
        <v>15</v>
      </c>
      <c r="D37" s="35">
        <v>31913.310000000012</v>
      </c>
      <c r="E37" s="28"/>
      <c r="F37" s="29"/>
    </row>
    <row r="38" spans="1:6" ht="31.5" x14ac:dyDescent="0.25">
      <c r="A38" s="43" t="s">
        <v>41</v>
      </c>
      <c r="B38" s="46" t="s">
        <v>42</v>
      </c>
      <c r="C38" s="37" t="s">
        <v>43</v>
      </c>
      <c r="D38" s="35">
        <v>8703.6299999999992</v>
      </c>
      <c r="E38" s="28"/>
      <c r="F38" s="29"/>
    </row>
    <row r="39" spans="1:6" ht="31.5" x14ac:dyDescent="0.25">
      <c r="A39" s="43" t="s">
        <v>44</v>
      </c>
      <c r="B39" s="46" t="s">
        <v>45</v>
      </c>
      <c r="C39" s="37" t="s">
        <v>43</v>
      </c>
      <c r="D39" s="35">
        <v>17407.259999999998</v>
      </c>
      <c r="E39" s="28"/>
      <c r="F39" s="29"/>
    </row>
    <row r="40" spans="1:6" x14ac:dyDescent="0.25">
      <c r="A40" s="43" t="s">
        <v>46</v>
      </c>
      <c r="B40" s="46" t="s">
        <v>47</v>
      </c>
      <c r="C40" s="37" t="s">
        <v>15</v>
      </c>
      <c r="D40" s="35">
        <v>37715.730000000003</v>
      </c>
      <c r="E40" s="28"/>
      <c r="F40" s="29"/>
    </row>
    <row r="41" spans="1:6" x14ac:dyDescent="0.25">
      <c r="A41" s="83"/>
      <c r="B41" s="84"/>
      <c r="C41" s="84"/>
      <c r="D41" s="39"/>
      <c r="E41" s="40"/>
      <c r="F41" s="41"/>
    </row>
    <row r="42" spans="1:6" x14ac:dyDescent="0.25">
      <c r="A42" s="24"/>
      <c r="B42" s="42"/>
      <c r="C42" s="26"/>
      <c r="D42" s="27"/>
      <c r="E42" s="28"/>
      <c r="F42" s="29"/>
    </row>
    <row r="43" spans="1:6" x14ac:dyDescent="0.25">
      <c r="A43" s="24" t="s">
        <v>48</v>
      </c>
      <c r="B43" s="25" t="s">
        <v>49</v>
      </c>
      <c r="C43" s="26"/>
      <c r="D43" s="27"/>
      <c r="E43" s="28"/>
      <c r="F43" s="29"/>
    </row>
    <row r="44" spans="1:6" x14ac:dyDescent="0.25">
      <c r="A44" s="30">
        <v>1</v>
      </c>
      <c r="B44" s="31" t="s">
        <v>50</v>
      </c>
      <c r="C44" s="26"/>
      <c r="D44" s="32"/>
      <c r="E44" s="28"/>
      <c r="F44" s="29"/>
    </row>
    <row r="45" spans="1:6" ht="31.5" x14ac:dyDescent="0.25">
      <c r="A45" s="36">
        <v>1.1000000000000001</v>
      </c>
      <c r="B45" s="33" t="s">
        <v>51</v>
      </c>
      <c r="C45" s="37" t="s">
        <v>17</v>
      </c>
      <c r="D45" s="35">
        <v>3771.5730000000012</v>
      </c>
      <c r="E45" s="28"/>
      <c r="F45" s="29"/>
    </row>
    <row r="46" spans="1:6" x14ac:dyDescent="0.25">
      <c r="A46" s="83"/>
      <c r="B46" s="84"/>
      <c r="C46" s="84"/>
      <c r="D46" s="39"/>
      <c r="E46" s="40"/>
      <c r="F46" s="41"/>
    </row>
    <row r="47" spans="1:6" x14ac:dyDescent="0.25">
      <c r="A47" s="24"/>
      <c r="B47" s="42"/>
      <c r="C47" s="26"/>
      <c r="D47" s="27"/>
      <c r="E47" s="28"/>
      <c r="F47" s="29"/>
    </row>
    <row r="48" spans="1:6" x14ac:dyDescent="0.25">
      <c r="A48" s="43" t="s">
        <v>18</v>
      </c>
      <c r="B48" s="44" t="s">
        <v>19</v>
      </c>
      <c r="C48" s="37"/>
      <c r="D48" s="45"/>
      <c r="E48" s="28"/>
      <c r="F48" s="29"/>
    </row>
    <row r="49" spans="1:6" x14ac:dyDescent="0.25">
      <c r="A49" s="51"/>
      <c r="B49" s="44"/>
      <c r="C49" s="46"/>
      <c r="D49" s="52"/>
      <c r="E49" s="28"/>
      <c r="F49" s="29"/>
    </row>
    <row r="50" spans="1:6" ht="78.75" x14ac:dyDescent="0.25">
      <c r="A50" s="36">
        <v>2.1</v>
      </c>
      <c r="B50" s="46" t="s">
        <v>52</v>
      </c>
      <c r="C50" s="37" t="s">
        <v>17</v>
      </c>
      <c r="D50" s="35">
        <v>3771.57</v>
      </c>
      <c r="E50" s="28"/>
      <c r="F50" s="29"/>
    </row>
    <row r="51" spans="1:6" x14ac:dyDescent="0.25">
      <c r="A51" s="43" t="s">
        <v>20</v>
      </c>
      <c r="B51" s="46" t="s">
        <v>53</v>
      </c>
      <c r="C51" s="37" t="s">
        <v>15</v>
      </c>
      <c r="D51" s="35">
        <v>5802.42</v>
      </c>
      <c r="E51" s="28"/>
      <c r="F51" s="29"/>
    </row>
    <row r="52" spans="1:6" x14ac:dyDescent="0.25">
      <c r="A52" s="43" t="s">
        <v>54</v>
      </c>
      <c r="B52" s="46" t="s">
        <v>55</v>
      </c>
      <c r="C52" s="37" t="s">
        <v>15</v>
      </c>
      <c r="D52" s="35">
        <v>2901.21</v>
      </c>
      <c r="E52" s="28"/>
      <c r="F52" s="29"/>
    </row>
    <row r="53" spans="1:6" ht="16.5" thickBot="1" x14ac:dyDescent="0.3">
      <c r="A53" s="43"/>
      <c r="B53" s="46"/>
      <c r="C53" s="37"/>
      <c r="D53" s="45"/>
      <c r="E53" s="53"/>
      <c r="F53" s="54"/>
    </row>
    <row r="54" spans="1:6" ht="16.5" thickBot="1" x14ac:dyDescent="0.3">
      <c r="A54" s="55"/>
      <c r="B54" s="56"/>
      <c r="C54" s="56"/>
      <c r="D54" s="57"/>
      <c r="E54" s="58"/>
      <c r="F54" s="59"/>
    </row>
    <row r="55" spans="1:6" ht="16.5" thickBot="1" x14ac:dyDescent="0.3">
      <c r="A55" s="60"/>
      <c r="B55" s="1" t="s">
        <v>61</v>
      </c>
      <c r="C55" s="61"/>
      <c r="D55" s="62"/>
      <c r="E55" s="58"/>
      <c r="F55" s="59"/>
    </row>
    <row r="56" spans="1:6" ht="16.5" thickBot="1" x14ac:dyDescent="0.3">
      <c r="A56" s="60"/>
      <c r="B56" s="1" t="s">
        <v>59</v>
      </c>
      <c r="C56" s="61"/>
      <c r="D56" s="62"/>
      <c r="E56" s="58"/>
      <c r="F56" s="59"/>
    </row>
    <row r="57" spans="1:6" ht="16.5" thickBot="1" x14ac:dyDescent="0.3">
      <c r="A57" s="60"/>
      <c r="B57" s="1" t="s">
        <v>60</v>
      </c>
      <c r="C57" s="61"/>
      <c r="D57" s="62"/>
      <c r="E57" s="58"/>
      <c r="F57" s="59"/>
    </row>
    <row r="61" spans="1:6" x14ac:dyDescent="0.25">
      <c r="B61" s="2" t="s">
        <v>62</v>
      </c>
      <c r="C61" s="82" t="s">
        <v>63</v>
      </c>
      <c r="D61" s="82"/>
      <c r="E61" s="82"/>
      <c r="F61" s="82"/>
    </row>
  </sheetData>
  <sheetProtection selectLockedCells="1" selectUnlockedCells="1"/>
  <mergeCells count="10">
    <mergeCell ref="A3:F3"/>
    <mergeCell ref="B4:D4"/>
    <mergeCell ref="A5:D5"/>
    <mergeCell ref="D1:F1"/>
    <mergeCell ref="C61:F61"/>
    <mergeCell ref="A13:C13"/>
    <mergeCell ref="A19:C19"/>
    <mergeCell ref="A27:C27"/>
    <mergeCell ref="A41:C41"/>
    <mergeCell ref="A46:C46"/>
  </mergeCells>
  <pageMargins left="0.6692913385826772" right="0.35433070866141736" top="0.98425196850393704" bottom="0.47" header="0.27559055118110237" footer="0.51181102362204722"/>
  <pageSetup paperSize="9" scale="70" orientation="portrait" r:id="rId1"/>
  <headerFooter scaleWithDoc="0" alignWithMargins="0">
    <oddHeader>&amp;L&amp;"Arial,Bold"ОБЕКТ: АМ "ХЕМУС", у-к от края на ПВ "Дерманци" (пресичане с път III-307) до пресичането с път III-3005, вкл. ПВ "Каленик"  
Участък от км 115+800 до км 120+600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ОП1</vt:lpstr>
      <vt:lpstr>ОП2</vt:lpstr>
      <vt:lpstr>ОП1!Excel_BuiltIn_Print_Area</vt:lpstr>
      <vt:lpstr>ОП2!Excel_BuiltIn_Print_Area</vt:lpstr>
      <vt:lpstr>ОП1!Област_печат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Cvetomira Aleksieva</dc:creator>
  <cp:lastModifiedBy>Cvetomira Aleksieva</cp:lastModifiedBy>
  <cp:lastPrinted>2023-02-16T08:24:22Z</cp:lastPrinted>
  <dcterms:created xsi:type="dcterms:W3CDTF">2023-02-07T12:50:03Z</dcterms:created>
  <dcterms:modified xsi:type="dcterms:W3CDTF">2023-02-16T12:26:31Z</dcterms:modified>
</cp:coreProperties>
</file>