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B334348-7A7F-4E1A-9489-9091DE09B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енова листа ОП1" sheetId="15" r:id="rId1"/>
  </sheets>
  <definedNames>
    <definedName name="_xlnm._FilterDatabase" localSheetId="0" hidden="1">'Ценова листа ОП1'!$A$5:$AC$5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3" i="15" l="1"/>
  <c r="Q63" i="15"/>
  <c r="R63" i="15"/>
  <c r="S63" i="15"/>
  <c r="T63" i="15"/>
  <c r="V63" i="15"/>
  <c r="W63" i="15"/>
  <c r="X63" i="15"/>
  <c r="Y63" i="15"/>
  <c r="Z63" i="15"/>
  <c r="AA63" i="15"/>
  <c r="AC63" i="15"/>
  <c r="L63" i="15"/>
  <c r="F63" i="15" l="1"/>
  <c r="G63" i="15"/>
  <c r="H63" i="15"/>
  <c r="I63" i="15"/>
  <c r="J63" i="15"/>
  <c r="K63" i="15"/>
  <c r="M63" i="15"/>
  <c r="N63" i="15"/>
  <c r="O63" i="15"/>
  <c r="P63" i="15"/>
  <c r="E63" i="15"/>
  <c r="AD63" i="15" l="1"/>
  <c r="K68" i="15" s="1"/>
</calcChain>
</file>

<file path=xl/sharedStrings.xml><?xml version="1.0" encoding="utf-8"?>
<sst xmlns="http://schemas.openxmlformats.org/spreadsheetml/2006/main" count="171" uniqueCount="94">
  <si>
    <t>Мярка</t>
  </si>
  <si>
    <t>бр.</t>
  </si>
  <si>
    <t>Описание</t>
  </si>
  <si>
    <t xml:space="preserve">Количество </t>
  </si>
  <si>
    <t>Водна помпа</t>
  </si>
  <si>
    <t>Ед.цена без ДДС</t>
  </si>
  <si>
    <t>№ по ред</t>
  </si>
  <si>
    <t>3. Ако някоя резервна част или консуматив не е приложима за даден модел кола клетката не се попълва.</t>
  </si>
  <si>
    <t xml:space="preserve">  </t>
  </si>
  <si>
    <t>Термостат</t>
  </si>
  <si>
    <t>Стартер</t>
  </si>
  <si>
    <t>Алтернатор</t>
  </si>
  <si>
    <t>Филтър въздушен</t>
  </si>
  <si>
    <t>Сбор единични цени:</t>
  </si>
  <si>
    <t xml:space="preserve">  ЦЕНОВА ЛИСТА РЕЗЕРВНИ ЧАСТИ ЗА СПЕЦИАЛИЗИРАНА СТРОИТЕЛНА ТЕХНИКА ПО ОБОСОБЕНА ПОЗИЦИЯ № 3    </t>
  </si>
  <si>
    <t>Doppstadt Grizzli DT-52 2008г.</t>
  </si>
  <si>
    <t>JCB 3CX          14LFWM 2019г.</t>
  </si>
  <si>
    <t>KOMATSU       PC16R-3 2018г.</t>
  </si>
  <si>
    <t>A-lift 3,5 тона</t>
  </si>
  <si>
    <t>GEHL R220</t>
  </si>
  <si>
    <t>Валяк Bomag</t>
  </si>
  <si>
    <t>Фадрома Дреста</t>
  </si>
  <si>
    <t>АМMАNN ACE FORCE</t>
  </si>
  <si>
    <t>Бомаг BW 219 D-5</t>
  </si>
  <si>
    <t>Бомаг BW 213 DH</t>
  </si>
  <si>
    <t>Филтър хидравлика</t>
  </si>
  <si>
    <t>Горивен филтър</t>
  </si>
  <si>
    <t>Филтър кабина</t>
  </si>
  <si>
    <t>Маслен горивен филтър</t>
  </si>
  <si>
    <t>Филтър скорости</t>
  </si>
  <si>
    <t>Воден радиатор</t>
  </si>
  <si>
    <t>Гарнитури радиатор</t>
  </si>
  <si>
    <t>Джойстик управление</t>
  </si>
  <si>
    <t>Маркучи хидравлика</t>
  </si>
  <si>
    <t>Клинове стрела</t>
  </si>
  <si>
    <t>Втулки клинове стрела</t>
  </si>
  <si>
    <t>Зъби кофа</t>
  </si>
  <si>
    <t>Адаптер</t>
  </si>
  <si>
    <t>Пин</t>
  </si>
  <si>
    <t xml:space="preserve">Клин </t>
  </si>
  <si>
    <t>Гресьорки прави</t>
  </si>
  <si>
    <t>Гресьорки криви</t>
  </si>
  <si>
    <t>Звено верига комплект</t>
  </si>
  <si>
    <t>Водима ролка</t>
  </si>
  <si>
    <t>Ленивец</t>
  </si>
  <si>
    <t>Зъбно колело</t>
  </si>
  <si>
    <t>Редуктор задвижване</t>
  </si>
  <si>
    <t>Ремъци</t>
  </si>
  <si>
    <t>Огледало челно</t>
  </si>
  <si>
    <t>Огледало странично</t>
  </si>
  <si>
    <t>Стъкло кабина челно</t>
  </si>
  <si>
    <t>Стъкло странично</t>
  </si>
  <si>
    <t>Помпа хидравлика</t>
  </si>
  <si>
    <t>Хидромотор</t>
  </si>
  <si>
    <t>Клапан управление на чука</t>
  </si>
  <si>
    <t>Горивоподкачваща помпа</t>
  </si>
  <si>
    <t>Спирачен клапан</t>
  </si>
  <si>
    <t>Обтегач</t>
  </si>
  <si>
    <t>Кормилен накрайник</t>
  </si>
  <si>
    <t>Мотор за чистачки</t>
  </si>
  <si>
    <t>Стрела на кофа</t>
  </si>
  <si>
    <t>Щанга на кофа</t>
  </si>
  <si>
    <t>Инжектор</t>
  </si>
  <si>
    <t>Разтоварващ клапан</t>
  </si>
  <si>
    <t>Накладки</t>
  </si>
  <si>
    <t>Лагер на главина</t>
  </si>
  <si>
    <t>Реле стартер</t>
  </si>
  <si>
    <t>Конзола за закрепване на главина</t>
  </si>
  <si>
    <t>Каре</t>
  </si>
  <si>
    <t>Стартерен ключ</t>
  </si>
  <si>
    <t>Накрайник кормилна щанга</t>
  </si>
  <si>
    <t>ЕСМ реле</t>
  </si>
  <si>
    <t>Хидравличен цилиндър за кофата</t>
  </si>
  <si>
    <t>Хидравличен цилиндър за стрелата</t>
  </si>
  <si>
    <t xml:space="preserve">                                                                                                                                  ОБЩ СБОР НА ЕДИНИЧНИТЕ ЦЕНИ ЗА ВСИЧКИ МОДЕЛИ И МАРКИ СТРОИТЕЛНА ТЕХНИКА</t>
  </si>
  <si>
    <t>Фадрома L200 1980г.</t>
  </si>
  <si>
    <t>BJB 4000M 1990г.</t>
  </si>
  <si>
    <t>HITACHI ZX350LC-6 7.7D 2019г.</t>
  </si>
  <si>
    <t>HITACHI ZX210LC-6 5.2D 2019г.</t>
  </si>
  <si>
    <t>HITACHI              ZX170W-6 5.2D 2019г.</t>
  </si>
  <si>
    <t>HITACHI           ZW220-6 6.7D 2019г.</t>
  </si>
  <si>
    <t>HITACHI ZX350LCN-6 7.7D 2021г.</t>
  </si>
  <si>
    <t>SHANTUI SD22 14.0D 2017г.</t>
  </si>
  <si>
    <t>JCB 4X 4.0D 2012г.</t>
  </si>
  <si>
    <t>JCB 3CX SM 4.4D 2012г.</t>
  </si>
  <si>
    <t>KOMATSU D155AX-8 15.2D 2019г.</t>
  </si>
  <si>
    <t>Хидромек НМК 102В 3.4D 2006г.</t>
  </si>
  <si>
    <t>Общ сбор на единичните цени без ДДС на всички моторни средства по ОП 3:</t>
  </si>
  <si>
    <t>2. Полученият общ сбор на единичните цени без ДДС за всички марки и модели строителна техника се вписва в ценовото предложение на участника за ОП №3.</t>
  </si>
  <si>
    <r>
      <rPr>
        <b/>
        <sz val="10"/>
        <color indexed="8"/>
        <rFont val="Times New Roman"/>
        <family val="1"/>
        <charset val="204"/>
      </rPr>
      <t>Забележки</t>
    </r>
    <r>
      <rPr>
        <sz val="10"/>
        <color indexed="8"/>
        <rFont val="Times New Roman"/>
        <family val="1"/>
        <charset val="204"/>
      </rPr>
      <t>: 1. Единичните цени се представят в лева без ДДС, с точност до втория знак след десетичната запетая.</t>
    </r>
  </si>
  <si>
    <t>Хидромек Багер 102 4.4D 2006г.</t>
  </si>
  <si>
    <t>Хидромек Багер 102 4.4D 2020г.</t>
  </si>
  <si>
    <t>CASE 580 SLE 4,4 D 2003г.</t>
  </si>
  <si>
    <t xml:space="preserve">  Приложение №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</si>
</sst>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2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1" fillId="0" borderId="0"/>
    <xf numFmtId="164" fontId="10" fillId="0" borderId="0" applyBorder="0" applyProtection="0"/>
    <xf numFmtId="0" fontId="12" fillId="0" borderId="0"/>
  </cellStyleXfs>
  <cellXfs count="54">
    <xf numFmtId="0" fontId="0" fillId="0" borderId="0" xfId="0"/>
    <xf numFmtId="0" fontId="3" fillId="0" borderId="0" xfId="0" applyFont="1"/>
    <xf numFmtId="2" fontId="11" fillId="0" borderId="1" xfId="0" applyNumberFormat="1" applyFont="1" applyBorder="1"/>
    <xf numFmtId="0" fontId="14" fillId="0" borderId="0" xfId="0" applyFont="1"/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right"/>
    </xf>
    <xf numFmtId="2" fontId="11" fillId="0" borderId="0" xfId="0" applyNumberFormat="1" applyFont="1"/>
    <xf numFmtId="2" fontId="3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11" fillId="4" borderId="0" xfId="0" applyFont="1" applyFill="1" applyAlignment="1">
      <alignment horizontal="left" vertical="top" wrapText="1"/>
    </xf>
    <xf numFmtId="2" fontId="11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textRotation="90" wrapText="1"/>
    </xf>
    <xf numFmtId="0" fontId="4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0" fillId="0" borderId="5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1" fillId="5" borderId="1" xfId="0" applyFont="1" applyFill="1" applyBorder="1" applyAlignment="1">
      <alignment horizontal="right" vertical="center"/>
    </xf>
    <xf numFmtId="4" fontId="21" fillId="5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7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3" fillId="3" borderId="3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</cellXfs>
  <cellStyles count="8">
    <cellStyle name="Excel Built-in Normal" xfId="6" xr:uid="{00000000-0005-0000-0000-000000000000}"/>
    <cellStyle name="Normal" xfId="0" builtinId="0"/>
    <cellStyle name="Normal 2" xfId="7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  <cellStyle name="Нормален 2" xfId="1" xr:uid="{00000000-0005-0000-0000-000006000000}"/>
    <cellStyle name="Нормален 2 2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zoomScale="80" zoomScaleNormal="80" workbookViewId="0">
      <selection sqref="A1:E2"/>
    </sheetView>
  </sheetViews>
  <sheetFormatPr defaultRowHeight="15" x14ac:dyDescent="0.25"/>
  <cols>
    <col min="1" max="1" width="4.85546875" customWidth="1"/>
    <col min="2" max="2" width="30.85546875" customWidth="1"/>
    <col min="3" max="3" width="7.5703125" customWidth="1"/>
    <col min="4" max="4" width="6.7109375" customWidth="1"/>
    <col min="5" max="14" width="8.7109375" customWidth="1"/>
    <col min="15" max="16" width="8.42578125" customWidth="1"/>
    <col min="17" max="21" width="8.7109375" customWidth="1"/>
    <col min="22" max="22" width="8.42578125" customWidth="1"/>
    <col min="23" max="29" width="8.7109375" customWidth="1"/>
    <col min="30" max="30" width="16" customWidth="1"/>
  </cols>
  <sheetData>
    <row r="1" spans="1:30" ht="15" customHeight="1" x14ac:dyDescent="0.25">
      <c r="A1" s="38" t="s">
        <v>93</v>
      </c>
      <c r="B1" s="39"/>
      <c r="C1" s="39"/>
      <c r="D1" s="39"/>
      <c r="E1" s="39"/>
    </row>
    <row r="2" spans="1:30" ht="15" customHeight="1" x14ac:dyDescent="0.25">
      <c r="A2" s="39"/>
      <c r="B2" s="39"/>
      <c r="C2" s="39"/>
      <c r="D2" s="39"/>
      <c r="E2" s="39"/>
    </row>
    <row r="4" spans="1:30" ht="27.2" customHeight="1" x14ac:dyDescent="0.25">
      <c r="A4" s="52" t="s">
        <v>14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s="12" customFormat="1" ht="96.75" customHeight="1" x14ac:dyDescent="0.25">
      <c r="A5" s="45" t="s">
        <v>6</v>
      </c>
      <c r="B5" s="48" t="s">
        <v>2</v>
      </c>
      <c r="C5" s="48" t="s">
        <v>0</v>
      </c>
      <c r="D5" s="40" t="s">
        <v>3</v>
      </c>
      <c r="E5" s="4" t="s">
        <v>76</v>
      </c>
      <c r="F5" s="4" t="s">
        <v>15</v>
      </c>
      <c r="G5" s="4" t="s">
        <v>77</v>
      </c>
      <c r="H5" s="4" t="s">
        <v>78</v>
      </c>
      <c r="I5" s="4" t="s">
        <v>79</v>
      </c>
      <c r="J5" s="4" t="s">
        <v>80</v>
      </c>
      <c r="K5" s="5" t="s">
        <v>81</v>
      </c>
      <c r="L5" s="4" t="s">
        <v>82</v>
      </c>
      <c r="M5" s="4" t="s">
        <v>83</v>
      </c>
      <c r="N5" s="4" t="s">
        <v>84</v>
      </c>
      <c r="O5" s="4" t="s">
        <v>16</v>
      </c>
      <c r="P5" s="4" t="s">
        <v>85</v>
      </c>
      <c r="Q5" s="4" t="s">
        <v>17</v>
      </c>
      <c r="R5" s="4" t="s">
        <v>75</v>
      </c>
      <c r="S5" s="28" t="s">
        <v>91</v>
      </c>
      <c r="T5" s="5" t="s">
        <v>86</v>
      </c>
      <c r="U5" s="4" t="s">
        <v>90</v>
      </c>
      <c r="V5" s="4" t="s">
        <v>18</v>
      </c>
      <c r="W5" s="4" t="s">
        <v>19</v>
      </c>
      <c r="X5" s="4" t="s">
        <v>20</v>
      </c>
      <c r="Y5" s="4" t="s">
        <v>21</v>
      </c>
      <c r="Z5" s="4" t="s">
        <v>22</v>
      </c>
      <c r="AA5" s="4" t="s">
        <v>23</v>
      </c>
      <c r="AB5" s="4" t="s">
        <v>24</v>
      </c>
      <c r="AC5" s="4" t="s">
        <v>92</v>
      </c>
      <c r="AD5" s="50" t="s">
        <v>74</v>
      </c>
    </row>
    <row r="6" spans="1:30" ht="20.100000000000001" customHeight="1" x14ac:dyDescent="0.25">
      <c r="A6" s="46"/>
      <c r="B6" s="48"/>
      <c r="C6" s="48"/>
      <c r="D6" s="41"/>
      <c r="E6" s="26"/>
      <c r="F6" s="26"/>
      <c r="G6" s="26"/>
      <c r="H6" s="26"/>
      <c r="I6" s="26"/>
      <c r="J6" s="26"/>
      <c r="K6" s="26"/>
      <c r="L6" s="26"/>
      <c r="M6" s="26"/>
      <c r="N6" s="27"/>
      <c r="O6" s="26"/>
      <c r="P6" s="27"/>
      <c r="Q6" s="27"/>
      <c r="R6" s="27"/>
      <c r="S6" s="27"/>
      <c r="T6" s="27"/>
      <c r="U6" s="27"/>
      <c r="V6" s="27"/>
      <c r="W6" s="27"/>
      <c r="X6" s="27"/>
      <c r="Y6" s="26"/>
      <c r="Z6" s="27"/>
      <c r="AA6" s="27"/>
      <c r="AB6" s="27"/>
      <c r="AC6" s="27"/>
      <c r="AD6" s="51"/>
    </row>
    <row r="7" spans="1:30" ht="21" customHeight="1" x14ac:dyDescent="0.25">
      <c r="A7" s="46"/>
      <c r="B7" s="48"/>
      <c r="C7" s="48"/>
      <c r="D7" s="41"/>
      <c r="E7" s="43" t="s">
        <v>5</v>
      </c>
      <c r="F7" s="43" t="s">
        <v>5</v>
      </c>
      <c r="G7" s="31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1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43" t="s">
        <v>5</v>
      </c>
      <c r="R7" s="43" t="s">
        <v>5</v>
      </c>
      <c r="S7" s="43" t="s">
        <v>5</v>
      </c>
      <c r="T7" s="43" t="s">
        <v>5</v>
      </c>
      <c r="U7" s="43" t="s">
        <v>5</v>
      </c>
      <c r="V7" s="43" t="s">
        <v>5</v>
      </c>
      <c r="W7" s="43" t="s">
        <v>5</v>
      </c>
      <c r="X7" s="43" t="s">
        <v>5</v>
      </c>
      <c r="Y7" s="43" t="s">
        <v>5</v>
      </c>
      <c r="Z7" s="43" t="s">
        <v>5</v>
      </c>
      <c r="AA7" s="43" t="s">
        <v>5</v>
      </c>
      <c r="AB7" s="43" t="s">
        <v>5</v>
      </c>
      <c r="AC7" s="43" t="s">
        <v>5</v>
      </c>
      <c r="AD7" s="51"/>
    </row>
    <row r="8" spans="1:30" ht="23.25" customHeight="1" x14ac:dyDescent="0.25">
      <c r="A8" s="47"/>
      <c r="B8" s="48"/>
      <c r="C8" s="48"/>
      <c r="D8" s="42"/>
      <c r="E8" s="44"/>
      <c r="F8" s="44"/>
      <c r="G8" s="31"/>
      <c r="H8" s="31"/>
      <c r="I8" s="31"/>
      <c r="J8" s="31"/>
      <c r="K8" s="31"/>
      <c r="L8" s="31"/>
      <c r="M8" s="31"/>
      <c r="N8" s="31"/>
      <c r="O8" s="31"/>
      <c r="P8" s="31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51"/>
    </row>
    <row r="9" spans="1:30" x14ac:dyDescent="0.25">
      <c r="A9" s="6">
        <v>1</v>
      </c>
      <c r="B9" s="7" t="s">
        <v>12</v>
      </c>
      <c r="C9" s="6" t="s">
        <v>1</v>
      </c>
      <c r="D9" s="6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51"/>
    </row>
    <row r="10" spans="1:30" x14ac:dyDescent="0.25">
      <c r="A10" s="6">
        <v>2</v>
      </c>
      <c r="B10" s="8" t="s">
        <v>25</v>
      </c>
      <c r="C10" s="6" t="s">
        <v>1</v>
      </c>
      <c r="D10" s="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51"/>
    </row>
    <row r="11" spans="1:30" x14ac:dyDescent="0.25">
      <c r="A11" s="9">
        <v>3</v>
      </c>
      <c r="B11" s="8" t="s">
        <v>26</v>
      </c>
      <c r="C11" s="6" t="s">
        <v>1</v>
      </c>
      <c r="D11" s="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51"/>
    </row>
    <row r="12" spans="1:30" x14ac:dyDescent="0.25">
      <c r="A12" s="9">
        <v>4</v>
      </c>
      <c r="B12" s="8" t="s">
        <v>28</v>
      </c>
      <c r="C12" s="6" t="s">
        <v>1</v>
      </c>
      <c r="D12" s="6">
        <v>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51"/>
    </row>
    <row r="13" spans="1:30" x14ac:dyDescent="0.25">
      <c r="A13" s="9">
        <v>5</v>
      </c>
      <c r="B13" s="8" t="s">
        <v>27</v>
      </c>
      <c r="C13" s="6" t="s">
        <v>1</v>
      </c>
      <c r="D13" s="6">
        <v>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51"/>
    </row>
    <row r="14" spans="1:30" x14ac:dyDescent="0.25">
      <c r="A14" s="10">
        <v>6</v>
      </c>
      <c r="B14" s="25" t="s">
        <v>29</v>
      </c>
      <c r="C14" s="6" t="s">
        <v>1</v>
      </c>
      <c r="D14" s="6">
        <v>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51"/>
    </row>
    <row r="15" spans="1:30" x14ac:dyDescent="0.25">
      <c r="A15" s="9">
        <v>7</v>
      </c>
      <c r="B15" s="8" t="s">
        <v>10</v>
      </c>
      <c r="C15" s="6" t="s">
        <v>1</v>
      </c>
      <c r="D15" s="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51"/>
    </row>
    <row r="16" spans="1:30" x14ac:dyDescent="0.25">
      <c r="A16" s="10">
        <v>8</v>
      </c>
      <c r="B16" s="11" t="s">
        <v>11</v>
      </c>
      <c r="C16" s="6" t="s">
        <v>1</v>
      </c>
      <c r="D16" s="6">
        <v>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51"/>
    </row>
    <row r="17" spans="1:30" x14ac:dyDescent="0.25">
      <c r="A17" s="9">
        <v>9</v>
      </c>
      <c r="B17" s="11" t="s">
        <v>30</v>
      </c>
      <c r="C17" s="6" t="s">
        <v>1</v>
      </c>
      <c r="D17" s="6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51"/>
    </row>
    <row r="18" spans="1:30" x14ac:dyDescent="0.25">
      <c r="A18" s="10">
        <v>10</v>
      </c>
      <c r="B18" s="11" t="s">
        <v>31</v>
      </c>
      <c r="C18" s="6" t="s">
        <v>1</v>
      </c>
      <c r="D18" s="6">
        <v>1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51"/>
    </row>
    <row r="19" spans="1:30" x14ac:dyDescent="0.25">
      <c r="A19" s="9">
        <v>11</v>
      </c>
      <c r="B19" s="11" t="s">
        <v>32</v>
      </c>
      <c r="C19" s="6" t="s">
        <v>1</v>
      </c>
      <c r="D19" s="6">
        <v>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51"/>
    </row>
    <row r="20" spans="1:30" x14ac:dyDescent="0.25">
      <c r="A20" s="10">
        <v>12</v>
      </c>
      <c r="B20" s="7" t="s">
        <v>33</v>
      </c>
      <c r="C20" s="6" t="s">
        <v>1</v>
      </c>
      <c r="D20" s="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51"/>
    </row>
    <row r="21" spans="1:30" x14ac:dyDescent="0.25">
      <c r="A21" s="9">
        <v>13</v>
      </c>
      <c r="B21" s="11" t="s">
        <v>34</v>
      </c>
      <c r="C21" s="6" t="s">
        <v>1</v>
      </c>
      <c r="D21" s="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51"/>
    </row>
    <row r="22" spans="1:30" x14ac:dyDescent="0.25">
      <c r="A22" s="9">
        <v>14</v>
      </c>
      <c r="B22" s="11" t="s">
        <v>35</v>
      </c>
      <c r="C22" s="6" t="s">
        <v>1</v>
      </c>
      <c r="D22" s="6">
        <v>1</v>
      </c>
      <c r="E22" s="16"/>
      <c r="F22" s="16"/>
      <c r="G22" s="16"/>
      <c r="H22" s="16"/>
      <c r="I22" s="16"/>
      <c r="J22" s="16"/>
      <c r="K22" s="16"/>
      <c r="L22" s="16"/>
      <c r="M22" s="16"/>
      <c r="N22" s="16" t="s">
        <v>8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51"/>
    </row>
    <row r="23" spans="1:30" x14ac:dyDescent="0.25">
      <c r="A23" s="10">
        <v>15</v>
      </c>
      <c r="B23" s="11" t="s">
        <v>36</v>
      </c>
      <c r="C23" s="6" t="s">
        <v>1</v>
      </c>
      <c r="D23" s="6">
        <v>1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51"/>
    </row>
    <row r="24" spans="1:30" x14ac:dyDescent="0.25">
      <c r="A24" s="10">
        <v>16</v>
      </c>
      <c r="B24" s="7" t="s">
        <v>37</v>
      </c>
      <c r="C24" s="6" t="s">
        <v>1</v>
      </c>
      <c r="D24" s="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51"/>
    </row>
    <row r="25" spans="1:30" x14ac:dyDescent="0.25">
      <c r="A25" s="9">
        <v>17</v>
      </c>
      <c r="B25" s="7" t="s">
        <v>38</v>
      </c>
      <c r="C25" s="6" t="s">
        <v>1</v>
      </c>
      <c r="D25" s="6">
        <v>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51"/>
    </row>
    <row r="26" spans="1:30" x14ac:dyDescent="0.25">
      <c r="A26" s="10">
        <v>18</v>
      </c>
      <c r="B26" s="7" t="s">
        <v>39</v>
      </c>
      <c r="C26" s="6" t="s">
        <v>1</v>
      </c>
      <c r="D26" s="6">
        <v>1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51"/>
    </row>
    <row r="27" spans="1:30" x14ac:dyDescent="0.25">
      <c r="A27" s="9">
        <v>19</v>
      </c>
      <c r="B27" s="7" t="s">
        <v>40</v>
      </c>
      <c r="C27" s="6" t="s">
        <v>1</v>
      </c>
      <c r="D27" s="6">
        <v>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51"/>
    </row>
    <row r="28" spans="1:30" x14ac:dyDescent="0.25">
      <c r="A28" s="10">
        <v>20</v>
      </c>
      <c r="B28" s="7" t="s">
        <v>41</v>
      </c>
      <c r="C28" s="6" t="s">
        <v>1</v>
      </c>
      <c r="D28" s="6">
        <v>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51"/>
    </row>
    <row r="29" spans="1:30" x14ac:dyDescent="0.25">
      <c r="A29" s="9">
        <v>21</v>
      </c>
      <c r="B29" s="7" t="s">
        <v>42</v>
      </c>
      <c r="C29" s="6" t="s">
        <v>1</v>
      </c>
      <c r="D29" s="6">
        <v>1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51"/>
    </row>
    <row r="30" spans="1:30" x14ac:dyDescent="0.25">
      <c r="A30" s="10">
        <v>22</v>
      </c>
      <c r="B30" s="7" t="s">
        <v>43</v>
      </c>
      <c r="C30" s="6" t="s">
        <v>1</v>
      </c>
      <c r="D30" s="6">
        <v>1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51"/>
    </row>
    <row r="31" spans="1:30" x14ac:dyDescent="0.25">
      <c r="A31" s="9">
        <v>23</v>
      </c>
      <c r="B31" s="7" t="s">
        <v>44</v>
      </c>
      <c r="C31" s="6" t="s">
        <v>1</v>
      </c>
      <c r="D31" s="6">
        <v>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51"/>
    </row>
    <row r="32" spans="1:30" x14ac:dyDescent="0.25">
      <c r="A32" s="10">
        <v>24</v>
      </c>
      <c r="B32" s="7" t="s">
        <v>45</v>
      </c>
      <c r="C32" s="6" t="s">
        <v>1</v>
      </c>
      <c r="D32" s="6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51"/>
    </row>
    <row r="33" spans="1:30" x14ac:dyDescent="0.25">
      <c r="A33" s="9">
        <v>25</v>
      </c>
      <c r="B33" s="7" t="s">
        <v>46</v>
      </c>
      <c r="C33" s="6" t="s">
        <v>1</v>
      </c>
      <c r="D33" s="6">
        <v>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51"/>
    </row>
    <row r="34" spans="1:30" x14ac:dyDescent="0.25">
      <c r="A34" s="10">
        <v>26</v>
      </c>
      <c r="B34" s="7" t="s">
        <v>47</v>
      </c>
      <c r="C34" s="6" t="s">
        <v>1</v>
      </c>
      <c r="D34" s="6">
        <v>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51"/>
    </row>
    <row r="35" spans="1:30" x14ac:dyDescent="0.25">
      <c r="A35" s="9">
        <v>27</v>
      </c>
      <c r="B35" s="7" t="s">
        <v>48</v>
      </c>
      <c r="C35" s="6" t="s">
        <v>1</v>
      </c>
      <c r="D35" s="6">
        <v>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51"/>
    </row>
    <row r="36" spans="1:30" x14ac:dyDescent="0.25">
      <c r="A36" s="10">
        <v>28</v>
      </c>
      <c r="B36" s="7" t="s">
        <v>49</v>
      </c>
      <c r="C36" s="6" t="s">
        <v>1</v>
      </c>
      <c r="D36" s="6">
        <v>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51"/>
    </row>
    <row r="37" spans="1:30" x14ac:dyDescent="0.25">
      <c r="A37" s="9">
        <v>29</v>
      </c>
      <c r="B37" s="7" t="s">
        <v>50</v>
      </c>
      <c r="C37" s="6" t="s">
        <v>1</v>
      </c>
      <c r="D37" s="6">
        <v>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51"/>
    </row>
    <row r="38" spans="1:30" x14ac:dyDescent="0.25">
      <c r="A38" s="10">
        <v>30</v>
      </c>
      <c r="B38" s="7" t="s">
        <v>51</v>
      </c>
      <c r="C38" s="6" t="s">
        <v>1</v>
      </c>
      <c r="D38" s="6">
        <v>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51"/>
    </row>
    <row r="39" spans="1:30" x14ac:dyDescent="0.25">
      <c r="A39" s="9">
        <v>31</v>
      </c>
      <c r="B39" s="7" t="s">
        <v>52</v>
      </c>
      <c r="C39" s="6" t="s">
        <v>1</v>
      </c>
      <c r="D39" s="6">
        <v>1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51"/>
    </row>
    <row r="40" spans="1:30" x14ac:dyDescent="0.25">
      <c r="A40" s="9">
        <v>32</v>
      </c>
      <c r="B40" s="7" t="s">
        <v>53</v>
      </c>
      <c r="C40" s="6" t="s">
        <v>1</v>
      </c>
      <c r="D40" s="6">
        <v>1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51"/>
    </row>
    <row r="41" spans="1:30" x14ac:dyDescent="0.25">
      <c r="A41" s="9">
        <v>33</v>
      </c>
      <c r="B41" s="7" t="s">
        <v>54</v>
      </c>
      <c r="C41" s="6" t="s">
        <v>1</v>
      </c>
      <c r="D41" s="6">
        <v>1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51"/>
    </row>
    <row r="42" spans="1:30" x14ac:dyDescent="0.25">
      <c r="A42" s="10">
        <v>34</v>
      </c>
      <c r="B42" s="11" t="s">
        <v>55</v>
      </c>
      <c r="C42" s="6" t="s">
        <v>1</v>
      </c>
      <c r="D42" s="6">
        <v>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51"/>
    </row>
    <row r="43" spans="1:30" x14ac:dyDescent="0.25">
      <c r="A43" s="9">
        <v>35</v>
      </c>
      <c r="B43" s="7" t="s">
        <v>56</v>
      </c>
      <c r="C43" s="6" t="s">
        <v>1</v>
      </c>
      <c r="D43" s="6">
        <v>1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51"/>
    </row>
    <row r="44" spans="1:30" x14ac:dyDescent="0.25">
      <c r="A44" s="10">
        <v>36</v>
      </c>
      <c r="B44" s="7" t="s">
        <v>57</v>
      </c>
      <c r="C44" s="6" t="s">
        <v>1</v>
      </c>
      <c r="D44" s="6">
        <v>1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51"/>
    </row>
    <row r="45" spans="1:30" x14ac:dyDescent="0.25">
      <c r="A45" s="9">
        <v>37</v>
      </c>
      <c r="B45" s="7" t="s">
        <v>58</v>
      </c>
      <c r="C45" s="6" t="s">
        <v>1</v>
      </c>
      <c r="D45" s="6">
        <v>1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51"/>
    </row>
    <row r="46" spans="1:30" x14ac:dyDescent="0.25">
      <c r="A46" s="10">
        <v>38</v>
      </c>
      <c r="B46" s="7" t="s">
        <v>59</v>
      </c>
      <c r="C46" s="6" t="s">
        <v>1</v>
      </c>
      <c r="D46" s="6">
        <v>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51"/>
    </row>
    <row r="47" spans="1:30" x14ac:dyDescent="0.25">
      <c r="A47" s="9">
        <v>39</v>
      </c>
      <c r="B47" s="7" t="s">
        <v>60</v>
      </c>
      <c r="C47" s="6" t="s">
        <v>1</v>
      </c>
      <c r="D47" s="6">
        <v>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51"/>
    </row>
    <row r="48" spans="1:30" x14ac:dyDescent="0.25">
      <c r="A48" s="9">
        <v>40</v>
      </c>
      <c r="B48" s="7" t="s">
        <v>61</v>
      </c>
      <c r="C48" s="6" t="s">
        <v>1</v>
      </c>
      <c r="D48" s="6">
        <v>1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51"/>
    </row>
    <row r="49" spans="1:30" x14ac:dyDescent="0.25">
      <c r="A49" s="9">
        <v>41</v>
      </c>
      <c r="B49" s="7" t="s">
        <v>62</v>
      </c>
      <c r="C49" s="6" t="s">
        <v>1</v>
      </c>
      <c r="D49" s="6">
        <v>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51"/>
    </row>
    <row r="50" spans="1:30" x14ac:dyDescent="0.25">
      <c r="A50" s="10">
        <v>42</v>
      </c>
      <c r="B50" s="7" t="s">
        <v>63</v>
      </c>
      <c r="C50" s="6" t="s">
        <v>1</v>
      </c>
      <c r="D50" s="6">
        <v>1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51"/>
    </row>
    <row r="51" spans="1:30" x14ac:dyDescent="0.25">
      <c r="A51" s="9">
        <v>43</v>
      </c>
      <c r="B51" s="7" t="s">
        <v>4</v>
      </c>
      <c r="C51" s="6" t="s">
        <v>1</v>
      </c>
      <c r="D51" s="6">
        <v>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51"/>
    </row>
    <row r="52" spans="1:30" x14ac:dyDescent="0.25">
      <c r="A52" s="10">
        <v>44</v>
      </c>
      <c r="B52" s="7" t="s">
        <v>64</v>
      </c>
      <c r="C52" s="6" t="s">
        <v>1</v>
      </c>
      <c r="D52" s="6">
        <v>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51"/>
    </row>
    <row r="53" spans="1:30" x14ac:dyDescent="0.25">
      <c r="A53" s="9">
        <v>45</v>
      </c>
      <c r="B53" s="7" t="s">
        <v>65</v>
      </c>
      <c r="C53" s="6" t="s">
        <v>1</v>
      </c>
      <c r="D53" s="6">
        <v>1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51"/>
    </row>
    <row r="54" spans="1:30" x14ac:dyDescent="0.25">
      <c r="A54" s="10">
        <v>46</v>
      </c>
      <c r="B54" s="7" t="s">
        <v>66</v>
      </c>
      <c r="C54" s="6" t="s">
        <v>1</v>
      </c>
      <c r="D54" s="6">
        <v>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51"/>
    </row>
    <row r="55" spans="1:30" ht="15" customHeight="1" x14ac:dyDescent="0.25">
      <c r="A55" s="9">
        <v>47</v>
      </c>
      <c r="B55" s="11" t="s">
        <v>67</v>
      </c>
      <c r="C55" s="6" t="s">
        <v>1</v>
      </c>
      <c r="D55" s="6">
        <v>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51"/>
    </row>
    <row r="56" spans="1:30" x14ac:dyDescent="0.25">
      <c r="A56" s="9">
        <v>48</v>
      </c>
      <c r="B56" s="7" t="s">
        <v>68</v>
      </c>
      <c r="C56" s="6" t="s">
        <v>1</v>
      </c>
      <c r="D56" s="6">
        <v>1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51"/>
    </row>
    <row r="57" spans="1:30" x14ac:dyDescent="0.25">
      <c r="A57" s="9">
        <v>49</v>
      </c>
      <c r="B57" s="7" t="s">
        <v>9</v>
      </c>
      <c r="C57" s="6" t="s">
        <v>1</v>
      </c>
      <c r="D57" s="6">
        <v>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51"/>
    </row>
    <row r="58" spans="1:30" x14ac:dyDescent="0.25">
      <c r="A58" s="10">
        <v>50</v>
      </c>
      <c r="B58" s="7" t="s">
        <v>69</v>
      </c>
      <c r="C58" s="6" t="s">
        <v>1</v>
      </c>
      <c r="D58" s="6">
        <v>1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51"/>
    </row>
    <row r="59" spans="1:30" x14ac:dyDescent="0.25">
      <c r="A59" s="9">
        <v>51</v>
      </c>
      <c r="B59" s="7" t="s">
        <v>70</v>
      </c>
      <c r="C59" s="6" t="s">
        <v>1</v>
      </c>
      <c r="D59" s="6">
        <v>1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51"/>
    </row>
    <row r="60" spans="1:30" x14ac:dyDescent="0.25">
      <c r="A60" s="10">
        <v>52</v>
      </c>
      <c r="B60" s="7" t="s">
        <v>71</v>
      </c>
      <c r="C60" s="6" t="s">
        <v>1</v>
      </c>
      <c r="D60" s="6">
        <v>1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51"/>
    </row>
    <row r="61" spans="1:30" x14ac:dyDescent="0.25">
      <c r="A61" s="9">
        <v>53</v>
      </c>
      <c r="B61" s="7" t="s">
        <v>72</v>
      </c>
      <c r="C61" s="6" t="s">
        <v>1</v>
      </c>
      <c r="D61" s="6">
        <v>1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51"/>
    </row>
    <row r="62" spans="1:30" x14ac:dyDescent="0.25">
      <c r="A62" s="10">
        <v>54</v>
      </c>
      <c r="B62" s="7" t="s">
        <v>73</v>
      </c>
      <c r="C62" s="6" t="s">
        <v>1</v>
      </c>
      <c r="D62" s="6">
        <v>1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51"/>
    </row>
    <row r="63" spans="1:30" s="3" customFormat="1" ht="21.75" customHeight="1" x14ac:dyDescent="0.25">
      <c r="A63" s="33" t="s">
        <v>13</v>
      </c>
      <c r="B63" s="34"/>
      <c r="C63" s="34"/>
      <c r="D63" s="35"/>
      <c r="E63" s="2">
        <f t="shared" ref="E63:AC63" si="0">SUM(E9:E62)</f>
        <v>0</v>
      </c>
      <c r="F63" s="2">
        <f t="shared" si="0"/>
        <v>0</v>
      </c>
      <c r="G63" s="2">
        <f t="shared" si="0"/>
        <v>0</v>
      </c>
      <c r="H63" s="2">
        <f t="shared" si="0"/>
        <v>0</v>
      </c>
      <c r="I63" s="2">
        <f t="shared" si="0"/>
        <v>0</v>
      </c>
      <c r="J63" s="2">
        <f t="shared" si="0"/>
        <v>0</v>
      </c>
      <c r="K63" s="2">
        <f t="shared" si="0"/>
        <v>0</v>
      </c>
      <c r="L63" s="17">
        <f t="shared" si="0"/>
        <v>0</v>
      </c>
      <c r="M63" s="2">
        <f t="shared" si="0"/>
        <v>0</v>
      </c>
      <c r="N63" s="2">
        <f t="shared" si="0"/>
        <v>0</v>
      </c>
      <c r="O63" s="2">
        <f t="shared" si="0"/>
        <v>0</v>
      </c>
      <c r="P63" s="2">
        <f t="shared" si="0"/>
        <v>0</v>
      </c>
      <c r="Q63" s="2">
        <f t="shared" si="0"/>
        <v>0</v>
      </c>
      <c r="R63" s="2">
        <f t="shared" si="0"/>
        <v>0</v>
      </c>
      <c r="S63" s="2">
        <f t="shared" si="0"/>
        <v>0</v>
      </c>
      <c r="T63" s="2">
        <f t="shared" si="0"/>
        <v>0</v>
      </c>
      <c r="U63" s="2"/>
      <c r="V63" s="2">
        <f t="shared" si="0"/>
        <v>0</v>
      </c>
      <c r="W63" s="2">
        <f t="shared" si="0"/>
        <v>0</v>
      </c>
      <c r="X63" s="2">
        <f t="shared" si="0"/>
        <v>0</v>
      </c>
      <c r="Y63" s="2">
        <f t="shared" si="0"/>
        <v>0</v>
      </c>
      <c r="Z63" s="2">
        <f t="shared" si="0"/>
        <v>0</v>
      </c>
      <c r="AA63" s="2">
        <f t="shared" si="0"/>
        <v>0</v>
      </c>
      <c r="AB63" s="2">
        <f t="shared" ref="AB63" si="1">SUM(AB9:AB62)</f>
        <v>0</v>
      </c>
      <c r="AC63" s="2">
        <f t="shared" si="0"/>
        <v>0</v>
      </c>
      <c r="AD63" s="24">
        <f>SUM(E63:AC63)</f>
        <v>0</v>
      </c>
    </row>
    <row r="64" spans="1:30" s="3" customFormat="1" ht="21.75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5"/>
      <c r="L64" s="18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s="3" customFormat="1" ht="21.75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5"/>
      <c r="K65" s="15"/>
      <c r="L65" s="18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x14ac:dyDescent="0.25">
      <c r="A66" s="19"/>
      <c r="B66" s="20"/>
      <c r="C66" s="21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x14ac:dyDescent="0.25">
      <c r="A67" s="1"/>
      <c r="B67" s="1"/>
      <c r="C67" s="1"/>
      <c r="D67" s="1"/>
      <c r="E67" s="1"/>
    </row>
    <row r="68" spans="1:29" ht="38.25" customHeight="1" x14ac:dyDescent="0.25">
      <c r="A68" s="36" t="s">
        <v>87</v>
      </c>
      <c r="B68" s="36"/>
      <c r="C68" s="36"/>
      <c r="D68" s="36"/>
      <c r="E68" s="36"/>
      <c r="F68" s="36"/>
      <c r="G68" s="36"/>
      <c r="H68" s="36"/>
      <c r="I68" s="36"/>
      <c r="J68" s="36"/>
      <c r="K68" s="37">
        <f>AD63</f>
        <v>0</v>
      </c>
      <c r="L68" s="37"/>
    </row>
    <row r="69" spans="1:29" ht="35.25" customHeight="1" x14ac:dyDescent="0.25">
      <c r="A69" s="23"/>
      <c r="B69" s="23"/>
      <c r="C69" s="23"/>
      <c r="D69" s="23"/>
      <c r="E69" s="23"/>
      <c r="F69" s="23"/>
    </row>
    <row r="70" spans="1:29" ht="15" customHeight="1" x14ac:dyDescent="0.25">
      <c r="A70" s="32" t="s">
        <v>89</v>
      </c>
      <c r="B70" s="32"/>
      <c r="C70" s="32"/>
      <c r="D70" s="32"/>
      <c r="E70" s="32"/>
    </row>
    <row r="71" spans="1:29" x14ac:dyDescent="0.25">
      <c r="A71" s="32"/>
      <c r="B71" s="32"/>
      <c r="C71" s="32"/>
      <c r="D71" s="32"/>
      <c r="E71" s="32"/>
    </row>
    <row r="72" spans="1:29" ht="42" customHeight="1" x14ac:dyDescent="0.25">
      <c r="A72" s="30" t="s">
        <v>88</v>
      </c>
      <c r="B72" s="30"/>
      <c r="C72" s="30"/>
      <c r="D72" s="30"/>
      <c r="E72" s="30"/>
      <c r="M72" s="13"/>
    </row>
    <row r="73" spans="1:29" ht="15" customHeight="1" x14ac:dyDescent="0.25">
      <c r="A73" s="49" t="s">
        <v>7</v>
      </c>
      <c r="B73" s="49"/>
      <c r="C73" s="49"/>
      <c r="D73" s="49"/>
      <c r="E73" s="49"/>
    </row>
    <row r="74" spans="1:29" x14ac:dyDescent="0.25">
      <c r="A74" s="49"/>
      <c r="B74" s="49"/>
      <c r="C74" s="49"/>
      <c r="D74" s="49"/>
      <c r="E74" s="49"/>
    </row>
    <row r="75" spans="1:29" ht="94.5" customHeight="1" x14ac:dyDescent="0.25">
      <c r="A75" s="29"/>
      <c r="B75" s="30"/>
      <c r="C75" s="30"/>
      <c r="D75" s="30"/>
      <c r="E75" s="30"/>
    </row>
  </sheetData>
  <mergeCells count="39">
    <mergeCell ref="AB7:AB8"/>
    <mergeCell ref="F7:F8"/>
    <mergeCell ref="AD5:AD62"/>
    <mergeCell ref="A4:AD4"/>
    <mergeCell ref="AA7:AA8"/>
    <mergeCell ref="AC7:AC8"/>
    <mergeCell ref="Z7:Z8"/>
    <mergeCell ref="A73:E74"/>
    <mergeCell ref="Y7:Y8"/>
    <mergeCell ref="Q7:Q8"/>
    <mergeCell ref="S7:S8"/>
    <mergeCell ref="T7:T8"/>
    <mergeCell ref="X7:X8"/>
    <mergeCell ref="R7:R8"/>
    <mergeCell ref="V7:V8"/>
    <mergeCell ref="W7:W8"/>
    <mergeCell ref="U7:U8"/>
    <mergeCell ref="A1:E2"/>
    <mergeCell ref="D5:D8"/>
    <mergeCell ref="E7:E8"/>
    <mergeCell ref="A5:A8"/>
    <mergeCell ref="B5:B8"/>
    <mergeCell ref="C5:C8"/>
    <mergeCell ref="A75:E75"/>
    <mergeCell ref="L7:L8"/>
    <mergeCell ref="O7:O8"/>
    <mergeCell ref="P7:P8"/>
    <mergeCell ref="M7:M8"/>
    <mergeCell ref="N7:N8"/>
    <mergeCell ref="K7:K8"/>
    <mergeCell ref="I7:I8"/>
    <mergeCell ref="J7:J8"/>
    <mergeCell ref="G7:G8"/>
    <mergeCell ref="H7:H8"/>
    <mergeCell ref="A72:E72"/>
    <mergeCell ref="A70:E71"/>
    <mergeCell ref="A63:D63"/>
    <mergeCell ref="A68:J68"/>
    <mergeCell ref="K68:L68"/>
  </mergeCells>
  <pageMargins left="0.51181102362204722" right="0.19685039370078741" top="0.74803149606299213" bottom="0.74803149606299213" header="0.31496062992125984" footer="0.31496062992125984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листа ОП1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2025-07-01T07:47:24Z</dcterms:modified>
</cp:coreProperties>
</file>